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45" windowWidth="16080" windowHeight="10950" activeTab="0"/>
  </bookViews>
  <sheets>
    <sheet name="Wniosek o płatność" sheetId="1" r:id="rId1"/>
    <sheet name="załącznik - Tabela nr 1" sheetId="2" r:id="rId2"/>
    <sheet name="załącznik - Tabela nr 2" sheetId="3" r:id="rId3"/>
    <sheet name="załącznik - Tabela nr 3" sheetId="4" r:id="rId4"/>
  </sheets>
  <definedNames>
    <definedName name="_xlnm.Print_Area" localSheetId="0">'Wniosek o płatność'!$A$1:$N$85</definedName>
    <definedName name="_xlnm.Print_Area" localSheetId="1">'załącznik - Tabela nr 1'!$A$1:$N$23</definedName>
    <definedName name="_xlnm.Print_Area" localSheetId="2">'załącznik - Tabela nr 2'!$A$1:$N$25</definedName>
  </definedNames>
  <calcPr fullCalcOnLoad="1"/>
</workbook>
</file>

<file path=xl/sharedStrings.xml><?xml version="1.0" encoding="utf-8"?>
<sst xmlns="http://schemas.openxmlformats.org/spreadsheetml/2006/main" count="208" uniqueCount="144">
  <si>
    <t xml:space="preserve">Adres </t>
  </si>
  <si>
    <t>Imię i nazwisko</t>
  </si>
  <si>
    <t>Telefon / fax</t>
  </si>
  <si>
    <t>E-mail</t>
  </si>
  <si>
    <t>Aktualny numer rachunku bankowego</t>
  </si>
  <si>
    <t>Wykorzystanie w %</t>
  </si>
  <si>
    <t>Narodowe Centrum Badań i Rozwoju</t>
  </si>
  <si>
    <t>ul. Nowogrodzka 47a</t>
  </si>
  <si>
    <t>00-695 Warszawa</t>
  </si>
  <si>
    <t>REGON</t>
  </si>
  <si>
    <t>NIP</t>
  </si>
  <si>
    <t>701-007-37-77</t>
  </si>
  <si>
    <t>Lp.</t>
  </si>
  <si>
    <t>SUMA </t>
  </si>
  <si>
    <t>OSOBA ODPOWIEDZIALNA ZA SPORZĄDZENIE WNIOSKU</t>
  </si>
  <si>
    <t>SUMA DLA PROJEKTU</t>
  </si>
  <si>
    <t>W</t>
  </si>
  <si>
    <t>A</t>
  </si>
  <si>
    <t>G</t>
  </si>
  <si>
    <t>E</t>
  </si>
  <si>
    <t>OP</t>
  </si>
  <si>
    <t>ADRES</t>
  </si>
  <si>
    <t>I     INFORMACJE OGÓLNE</t>
  </si>
  <si>
    <t>Nazwa aparatury naukowo-badawczej zakupionej/wytworzonej w okresie sprawozdawczym</t>
  </si>
  <si>
    <t>Słownie</t>
  </si>
  <si>
    <t>Kwota w PLN</t>
  </si>
  <si>
    <t>Koszt ogółem w PLN</t>
  </si>
  <si>
    <t>Mogę  lub  będę  mógł  odzyskać  bądź  odliczyć  koszt  podatku  VAT  poniesiony  w  związku  z  realizacją projektu.</t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</si>
  <si>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</si>
  <si>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 xml:space="preserve">Data </t>
  </si>
  <si>
    <t xml:space="preserve">Imię i nazwisko osoby upoważnionej </t>
  </si>
  <si>
    <t xml:space="preserve">Miejscowość                                                                                                                                                                                                  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</si>
  <si>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</si>
  <si>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</si>
  <si>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</si>
  <si>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</si>
  <si>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</si>
  <si>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</si>
  <si>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</si>
  <si>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</si>
  <si>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</si>
  <si>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</si>
  <si>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</si>
  <si>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</si>
  <si>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</si>
  <si>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 xml:space="preserve">Otrzymane zaliczki </t>
  </si>
  <si>
    <t>III. 1     Wykorzystanie zaliczek otrzymanych na realizację projektu</t>
  </si>
  <si>
    <t>III. 2     Wnioskowana kwota do wypłaty</t>
  </si>
  <si>
    <t>Pieczęć Lidera Konsorcjum/ Wykonawcy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</si>
  <si>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</si>
  <si>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</si>
  <si>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</si>
  <si>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</si>
  <si>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>WNIOSEK O  PŁATNOŚĆ Nr</t>
  </si>
  <si>
    <t xml:space="preserve">Tytuł Projektu: </t>
  </si>
  <si>
    <t>Oświadczenie o kwalifikowalności VAT</t>
  </si>
  <si>
    <t>NCBR</t>
  </si>
  <si>
    <t>DOFINANSOWANIE</t>
  </si>
  <si>
    <t>WKŁAD WŁASNY</t>
  </si>
  <si>
    <t>KOSZTY KWALIFIKOWANE PROJEKTU</t>
  </si>
  <si>
    <t>8 = (3+4+5+6+7)</t>
  </si>
  <si>
    <t>10 = (8*9)</t>
  </si>
  <si>
    <t>11 = (8+10)</t>
  </si>
  <si>
    <t>13 = (11-12)</t>
  </si>
  <si>
    <t xml:space="preserve">RAZEM                                       </t>
  </si>
  <si>
    <t xml:space="preserve">  KOSZTY KWALIFIKOWANE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</si>
  <si>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</si>
  <si>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</si>
  <si>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indexed="8"/>
        <rFont val="Arial"/>
        <family val="2"/>
      </rPr>
      <t xml:space="preserve">  koszty bezpośrednie</t>
    </r>
  </si>
  <si>
    <r>
      <rPr>
        <sz val="7"/>
        <color indexed="8"/>
        <rFont val="Arial"/>
        <family val="2"/>
      </rPr>
      <t xml:space="preserve">RAZEM                                                            </t>
    </r>
    <r>
      <rPr>
        <b/>
        <sz val="7"/>
        <color indexed="8"/>
        <rFont val="Arial"/>
        <family val="2"/>
      </rPr>
      <t>koszty pośrednie</t>
    </r>
    <r>
      <rPr>
        <sz val="8"/>
        <color indexed="8"/>
        <rFont val="Arial"/>
        <family val="2"/>
      </rPr>
      <t xml:space="preserve"> (O)</t>
    </r>
  </si>
  <si>
    <t>Jednocześnie na bazie oświadczeń złożonych przez pozostałe podmioty realizujące projekt informuję, że:</t>
  </si>
  <si>
    <t xml:space="preserve">* - wszystkie pola należy wypełnić </t>
  </si>
  <si>
    <t>* - w przypadku gdy nie dotyczy należy wykreskować tj. -----------------------------------</t>
  </si>
  <si>
    <t xml:space="preserve">Podmiot realizujący </t>
  </si>
  <si>
    <t xml:space="preserve">Należy zaznaczyć właściwy dla podmiotu kwadrat </t>
  </si>
  <si>
    <r>
      <rPr>
        <sz val="11"/>
        <color indexed="9"/>
        <rFont val="Calibri"/>
        <family val="2"/>
      </rPr>
      <t>Tabela nr 2</t>
    </r>
    <r>
      <rPr>
        <b/>
        <sz val="14"/>
        <color indexed="9"/>
        <rFont val="Calibri"/>
        <family val="2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</si>
  <si>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indexed="9"/>
        <rFont val="Calibri"/>
        <family val="2"/>
      </rPr>
      <t>Tabela nr 1</t>
    </r>
    <r>
      <rPr>
        <b/>
        <sz val="14"/>
        <color indexed="9"/>
        <rFont val="Calibri"/>
        <family val="2"/>
      </rPr>
      <t xml:space="preserve">         PONIESIONE KOSZTY W OKRESIE SPRAWOZDAWCZYM      </t>
    </r>
  </si>
  <si>
    <t xml:space="preserve">za okres: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</si>
  <si>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</rPr>
      <t xml:space="preserve"> "opis projektu - planowana aparatura do zakupu/wytworzenia"</t>
    </r>
  </si>
  <si>
    <r>
      <t xml:space="preserve">III     </t>
    </r>
    <r>
      <rPr>
        <b/>
        <sz val="12"/>
        <color indexed="9"/>
        <rFont val="Calibri"/>
        <family val="2"/>
      </rPr>
      <t>WNIOSEK O KOLEJNĄ ZALICZKĘ</t>
    </r>
  </si>
  <si>
    <t>Oświadczam ,iż posiadam/y dokumenty potwierdzające wszystkie poniesione koszty na rzecz realizacji projektu.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z zachowaniem obowiązujących przepisów i zgodnie z nimi są przechowywane.</t>
  </si>
  <si>
    <t>PG1-3/F7</t>
  </si>
  <si>
    <t>Podmiot realizujący</t>
  </si>
  <si>
    <t>….</t>
  </si>
  <si>
    <t>IV     WYKAZ APARATURY NAUKOWO-BADAWCZEJ                         Dotyczy projektów z wyszczególnionym wykazem apartury do umowy</t>
  </si>
  <si>
    <t xml:space="preserve"> Czy w okresie sprawozdawczym wprowadzono zmiany, które zgodnie z zawartą umową nie uważa się za zmianę warunków realizacji projektu   (załącznik: Tabela nr 3)</t>
  </si>
  <si>
    <r>
      <rPr>
        <sz val="11"/>
        <color indexed="9"/>
        <rFont val="Calibri"/>
        <family val="2"/>
      </rPr>
      <t>Tabela nr 3</t>
    </r>
    <r>
      <rPr>
        <b/>
        <sz val="14"/>
        <color indexed="9"/>
        <rFont val="Calibri"/>
        <family val="2"/>
      </rPr>
      <t xml:space="preserve">         WNIOSEK O WPROWADZENIE ZMIAN, </t>
    </r>
    <r>
      <rPr>
        <sz val="10"/>
        <color indexed="9"/>
        <rFont val="Calibri"/>
        <family val="2"/>
      </rPr>
      <t>które zgodnie z zawartą umową nie uważa się za zmianę warunków realizacji projektu</t>
    </r>
  </si>
  <si>
    <t>1.   Przesunięcia pomiędzy poszczególnymi kategoriami kosztów nieprzekraczających 15% kwoty w ramach kategorii z jakiej następuje przesunięcie i w ramach kategorii do jakiej następuje przesunięcie (+/- 15%), z zastrzeżeniem, że koszty ogólne są rozliczane ryczałtowo i nie mogą zostać zwiększone.</t>
  </si>
  <si>
    <t>PRZESUNIĘCIA</t>
  </si>
  <si>
    <t xml:space="preserve">Podmiot </t>
  </si>
  <si>
    <t>(z) kategorii</t>
  </si>
  <si>
    <t>(do) kategorii</t>
  </si>
  <si>
    <t>kwota (PLN)</t>
  </si>
  <si>
    <t>Uzasadnienie:</t>
  </si>
  <si>
    <r>
      <t xml:space="preserve">HARMONOGRAM PŁATNOŚCI _ </t>
    </r>
    <r>
      <rPr>
        <i/>
        <sz val="11"/>
        <color indexed="8"/>
        <rFont val="Calibri"/>
        <family val="2"/>
      </rPr>
      <t>zapotrzebowanie na środki finansowe</t>
    </r>
    <r>
      <rPr>
        <b/>
        <sz val="11"/>
        <color indexed="8"/>
        <rFont val="Calibri"/>
        <family val="2"/>
      </rPr>
      <t xml:space="preserve"> (przed zmianą)</t>
    </r>
  </si>
  <si>
    <t>żródło finansowania</t>
  </si>
  <si>
    <t>…</t>
  </si>
  <si>
    <t>koszt ogółem (PLN)</t>
  </si>
  <si>
    <t>OGÓŁEM</t>
  </si>
  <si>
    <r>
      <t xml:space="preserve">HARMONOGRAM PŁATNOŚCI _ </t>
    </r>
    <r>
      <rPr>
        <i/>
        <sz val="11"/>
        <color indexed="56"/>
        <rFont val="Calibri"/>
        <family val="2"/>
      </rPr>
      <t>zapotrzebowanie na środki finansowe</t>
    </r>
    <r>
      <rPr>
        <b/>
        <sz val="11"/>
        <color indexed="56"/>
        <rFont val="Calibri"/>
        <family val="2"/>
      </rPr>
      <t xml:space="preserve"> (po zmianie)</t>
    </r>
  </si>
  <si>
    <t>VI     WYKAZ ZAŁĄCZNIKÓW, stanowiących integralną część przedmiotowego wniosku</t>
  </si>
  <si>
    <t xml:space="preserve">Należy zaznaczyć właściwy kwadrat </t>
  </si>
  <si>
    <t>załącznik: Tabela nr 1</t>
  </si>
  <si>
    <t xml:space="preserve">Poniesione koszty w okresie sprawozdawczym          </t>
  </si>
  <si>
    <t>załącznik obowiązkowy</t>
  </si>
  <si>
    <t>załącznik: Tabela nr 2</t>
  </si>
  <si>
    <t xml:space="preserve">Poniesione koszty narastająco od początku realizacji projektu          </t>
  </si>
  <si>
    <t>załącznik: Tabela nr 3</t>
  </si>
  <si>
    <t>Wniosek o wprowadzenie zmian, które zgodnie z zawartą umową nie uważa się za zmianę warunków realizacji projektu</t>
  </si>
  <si>
    <r>
      <t xml:space="preserve">Każdy oryginał dokumentu księgowego został opisany wskazując następujące informacje </t>
    </r>
    <r>
      <rPr>
        <i/>
        <sz val="11"/>
        <color indexed="57"/>
        <rFont val="Calibri"/>
        <family val="2"/>
      </rPr>
      <t>(dodatkowy opis do dokumentu lub dekret na odwrotnej stronie dokumentu)</t>
    </r>
    <r>
      <rPr>
        <sz val="11"/>
        <color indexed="57"/>
        <rFont val="Calibri"/>
        <family val="2"/>
      </rPr>
      <t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</si>
  <si>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 xml:space="preserve">       II     WYKAZ PONIESIONYCH KOSZTÓW KWALIFIKOWANYCH W OKRESIE SPRAWOZDAWCZYM</t>
  </si>
  <si>
    <t>Poniesione koszty niekwalifikowane w okresie sprawozdawczym __________________________________________________________________________</t>
  </si>
  <si>
    <r>
      <t xml:space="preserve">I     ZMIANY NIE WYMAGAJĄCE PISEMNEJ AKCEPTACJI NCBR, </t>
    </r>
    <r>
      <rPr>
        <sz val="11"/>
        <color indexed="9"/>
        <rFont val="Calibri"/>
        <family val="2"/>
      </rPr>
      <t>podlegają jedynie weryfikacji ich poprawności</t>
    </r>
  </si>
  <si>
    <r>
      <t xml:space="preserve">II     ZMIANY WYMAGAJĄCE PISEMNEJ AKCEPTACJI NCBR, </t>
    </r>
    <r>
      <rPr>
        <sz val="11"/>
        <color indexed="9"/>
        <rFont val="Calibri"/>
        <family val="2"/>
      </rPr>
      <t>gdyż zmiana ta jest uzależniona od dostępności środków przez NCBR</t>
    </r>
  </si>
  <si>
    <t>3.   Przesunięć środków między kolejnymi latami budżetowymi.</t>
  </si>
  <si>
    <r>
      <t>II.1</t>
    </r>
    <r>
      <rPr>
        <b/>
        <sz val="11"/>
        <color indexed="8"/>
        <rFont val="Calibri"/>
        <family val="2"/>
      </rPr>
      <t>      Poniesione koszty w okresie sprawozdawczym (załącznik: Tabela nr 1)</t>
    </r>
  </si>
  <si>
    <r>
      <t>II.2</t>
    </r>
    <r>
      <rPr>
        <b/>
        <sz val="11"/>
        <color indexed="8"/>
        <rFont val="Calibri"/>
        <family val="2"/>
      </rPr>
      <t>      Poniesione koszty narastająco od początku realizacji projektu (załącznik: Tabela nr 2)</t>
    </r>
  </si>
  <si>
    <t xml:space="preserve">II.3 </t>
  </si>
  <si>
    <t>Poniesione koszty niekwalifikowane narastająco od początku realizacji projektu __________________________________________________________________________</t>
  </si>
  <si>
    <t xml:space="preserve">NR ZADANIA                        </t>
  </si>
  <si>
    <t>Faza badawcza</t>
  </si>
  <si>
    <t>Faza pilotażowa</t>
  </si>
  <si>
    <t>Ogółem</t>
  </si>
  <si>
    <t>(z) zadania</t>
  </si>
  <si>
    <t>(do) zadania</t>
  </si>
  <si>
    <t>2.   Przesunięcia kosztów pomiędzy poszczególnymi zadaniami Projektu do 20 % kwoty Dofinansowania zadania, z którego dokonywane jest przesunięcie, przy zachowaniu dopuszczalnych poziomów intensywności pomocy publicznej.</t>
  </si>
  <si>
    <t>Nie  mam  prawnej  możliwości  odzyskania  lub  odliczenia  poniesionego  ostatecznie  kosztu  podatku VAT.  Jednocześnie  zobowiązuję  się  do  zwrotu  zrefundowanej  w  ramach  projektu  części poniesionego  podatku  VAT,  jeżeli  zaistnieją  przesłanki  umożliwiające  odzyskanie  lub  odliczenie  tego podatku.</t>
  </si>
  <si>
    <t>Sieć Obywatelska - Watchdog Polska</t>
  </si>
  <si>
    <t>ul. Ursynowska 22/2, 02-605 Warszawa</t>
  </si>
  <si>
    <t>45 2130 0004 2001 0343 2101 0004</t>
  </si>
  <si>
    <t>13.01.2014 - 31.10.2014</t>
  </si>
  <si>
    <t>1/2015</t>
  </si>
  <si>
    <t>/IS-1/040/NCBR/2014</t>
  </si>
  <si>
    <t>System Analizy Orzeczeń Sądowych</t>
  </si>
  <si>
    <t>Katarzyna Batko-Tołuć</t>
  </si>
  <si>
    <t>1b</t>
  </si>
  <si>
    <t>Sieć Obywatelska -Watchdog Polska</t>
  </si>
  <si>
    <t>22 844 73 55</t>
  </si>
  <si>
    <t>katarzyna.batko@siecobywatelska.pl</t>
  </si>
  <si>
    <t>Warszawa</t>
  </si>
  <si>
    <t>12 maja 2015</t>
  </si>
  <si>
    <t>Katarzyn Batko-Tołuć</t>
  </si>
  <si>
    <t>22 844 73 55/22 207 24 09</t>
  </si>
  <si>
    <t>zero złotych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</si>
</sst>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Czcionka tekstu podstawowego"/>
      <family val="2"/>
    </font>
    <font>
      <b/>
      <sz val="16"/>
      <color indexed="8"/>
      <name val="Calibri"/>
      <family val="2"/>
    </font>
    <font>
      <b/>
      <sz val="12"/>
      <color indexed="21"/>
      <name val="Calibri"/>
      <family val="2"/>
    </font>
    <font>
      <b/>
      <sz val="9"/>
      <color indexed="57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sz val="9"/>
      <color indexed="57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30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9"/>
      <name val="Calibri"/>
      <family val="2"/>
    </font>
    <font>
      <b/>
      <sz val="13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b/>
      <sz val="10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56"/>
      <name val="Calibri"/>
      <family val="2"/>
    </font>
    <font>
      <b/>
      <sz val="7"/>
      <color indexed="56"/>
      <name val="Calibri"/>
      <family val="2"/>
    </font>
    <font>
      <b/>
      <sz val="11"/>
      <color indexed="14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14"/>
      <color indexed="62"/>
      <name val="Calibri"/>
      <family val="2"/>
    </font>
    <font>
      <b/>
      <sz val="12"/>
      <color indexed="62"/>
      <name val="Calibri"/>
      <family val="2"/>
    </font>
    <font>
      <sz val="8"/>
      <color indexed="8"/>
      <name val="Tahoma"/>
      <family val="2"/>
    </font>
    <font>
      <b/>
      <sz val="9"/>
      <color indexed="8"/>
      <name val="Calibri"/>
      <family val="2"/>
    </font>
    <font>
      <b/>
      <sz val="16"/>
      <color indexed="30"/>
      <name val="Calibri"/>
      <family val="2"/>
    </font>
    <font>
      <sz val="10"/>
      <color indexed="9"/>
      <name val="Calibri"/>
      <family val="2"/>
    </font>
    <font>
      <sz val="11"/>
      <color indexed="56"/>
      <name val="Calibri"/>
      <family val="2"/>
    </font>
    <font>
      <sz val="10"/>
      <color indexed="56"/>
      <name val="Calibri"/>
      <family val="2"/>
    </font>
    <font>
      <i/>
      <sz val="11"/>
      <color indexed="8"/>
      <name val="Calibri"/>
      <family val="2"/>
    </font>
    <font>
      <b/>
      <sz val="9"/>
      <color indexed="56"/>
      <name val="Calibri"/>
      <family val="2"/>
    </font>
    <font>
      <i/>
      <sz val="11"/>
      <color indexed="56"/>
      <name val="Calibri"/>
      <family val="2"/>
    </font>
    <font>
      <b/>
      <sz val="9"/>
      <color indexed="14"/>
      <name val="Calibri"/>
      <family val="2"/>
    </font>
    <font>
      <sz val="11"/>
      <color indexed="57"/>
      <name val="Calibri"/>
      <family val="2"/>
    </font>
    <font>
      <i/>
      <sz val="11"/>
      <color indexed="57"/>
      <name val="Calibri"/>
      <family val="2"/>
    </font>
    <font>
      <b/>
      <sz val="11"/>
      <color indexed="57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173E49"/>
      <name val="Calibri"/>
      <family val="2"/>
    </font>
    <font>
      <sz val="10"/>
      <color rgb="FF173E49"/>
      <name val="Calibri"/>
      <family val="2"/>
    </font>
    <font>
      <b/>
      <sz val="10"/>
      <color rgb="FF173E49"/>
      <name val="Calibri"/>
      <family val="2"/>
    </font>
    <font>
      <b/>
      <sz val="12"/>
      <color theme="8" tint="-0.4999699890613556"/>
      <name val="Calibri"/>
      <family val="2"/>
    </font>
    <font>
      <sz val="9"/>
      <color rgb="FF173E49"/>
      <name val="Calibri"/>
      <family val="2"/>
    </font>
    <font>
      <sz val="11"/>
      <color rgb="FF0070C0"/>
      <name val="Calibri"/>
      <family val="2"/>
    </font>
    <font>
      <b/>
      <sz val="11"/>
      <color rgb="FFFF0066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8"/>
      <color rgb="FF004376"/>
      <name val="Arial"/>
      <family val="2"/>
    </font>
    <font>
      <b/>
      <sz val="16"/>
      <color rgb="FF0070C0"/>
      <name val="Calibri"/>
      <family val="2"/>
    </font>
    <font>
      <b/>
      <sz val="11"/>
      <color rgb="FF004376"/>
      <name val="Calibri"/>
      <family val="2"/>
    </font>
    <font>
      <sz val="11"/>
      <color rgb="FF004376"/>
      <name val="Calibri"/>
      <family val="2"/>
    </font>
    <font>
      <sz val="9"/>
      <color rgb="FF004376"/>
      <name val="Calibri"/>
      <family val="2"/>
    </font>
    <font>
      <b/>
      <sz val="10"/>
      <color rgb="FF004376"/>
      <name val="Calibri"/>
      <family val="2"/>
    </font>
    <font>
      <b/>
      <sz val="7"/>
      <color rgb="FF004376"/>
      <name val="Calibri"/>
      <family val="2"/>
    </font>
    <font>
      <b/>
      <sz val="11"/>
      <color rgb="FF173E49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zcionka tekstu podstawowego"/>
      <family val="2"/>
    </font>
    <font>
      <sz val="8"/>
      <color theme="1"/>
      <name val="Calibri"/>
      <family val="2"/>
    </font>
    <font>
      <b/>
      <sz val="9"/>
      <color rgb="FFFF0066"/>
      <name val="Calibri"/>
      <family val="2"/>
    </font>
    <font>
      <b/>
      <sz val="9"/>
      <color theme="0"/>
      <name val="Calibri"/>
      <family val="2"/>
    </font>
    <font>
      <b/>
      <sz val="14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sz val="11"/>
      <color rgb="FF173E49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3"/>
      <color theme="0"/>
      <name val="Calibri"/>
      <family val="2"/>
    </font>
    <font>
      <b/>
      <sz val="16"/>
      <color theme="0"/>
      <name val="Calibri"/>
      <family val="2"/>
    </font>
    <font>
      <b/>
      <sz val="12"/>
      <color rgb="FF004376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Arial"/>
      <family val="2"/>
    </font>
    <font>
      <sz val="10"/>
      <color rgb="FF004376"/>
      <name val="Arial"/>
      <family val="2"/>
    </font>
    <font>
      <b/>
      <sz val="8"/>
      <color rgb="FF004376"/>
      <name val="Arial"/>
      <family val="2"/>
    </font>
    <font>
      <b/>
      <sz val="10"/>
      <color rgb="FF000000"/>
      <name val="Arial"/>
      <family val="2"/>
    </font>
    <font>
      <sz val="10"/>
      <color rgb="FF004376"/>
      <name val="Calibri"/>
      <family val="2"/>
    </font>
    <font>
      <b/>
      <sz val="9"/>
      <color rgb="FF0043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E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>
      <alignment/>
      <protection/>
    </xf>
    <xf numFmtId="0" fontId="85" fillId="27" borderId="1" applyNumberFormat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33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91" fillId="33" borderId="11" xfId="0" applyFont="1" applyFill="1" applyBorder="1" applyAlignment="1">
      <alignment vertical="center" wrapText="1"/>
    </xf>
    <xf numFmtId="0" fontId="92" fillId="33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84" fillId="0" borderId="0" xfId="52">
      <alignment/>
      <protection/>
    </xf>
    <xf numFmtId="0" fontId="0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91" fillId="33" borderId="14" xfId="0" applyFont="1" applyFill="1" applyBorder="1" applyAlignment="1">
      <alignment vertical="center" wrapText="1"/>
    </xf>
    <xf numFmtId="0" fontId="92" fillId="33" borderId="15" xfId="0" applyFont="1" applyFill="1" applyBorder="1" applyAlignment="1">
      <alignment vertical="center" wrapText="1"/>
    </xf>
    <xf numFmtId="0" fontId="0" fillId="0" borderId="14" xfId="0" applyFont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93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94" fillId="34" borderId="0" xfId="0" applyFont="1" applyFill="1" applyBorder="1" applyAlignment="1">
      <alignment/>
    </xf>
    <xf numFmtId="0" fontId="91" fillId="34" borderId="0" xfId="0" applyFont="1" applyFill="1" applyBorder="1" applyAlignment="1">
      <alignment/>
    </xf>
    <xf numFmtId="0" fontId="0" fillId="34" borderId="0" xfId="0" applyFill="1" applyBorder="1" applyAlignment="1">
      <alignment horizontal="left" vertical="top" wrapText="1"/>
    </xf>
    <xf numFmtId="0" fontId="95" fillId="34" borderId="0" xfId="0" applyFont="1" applyFill="1" applyBorder="1" applyAlignment="1">
      <alignment horizontal="left" vertical="top" indent="4"/>
    </xf>
    <xf numFmtId="0" fontId="0" fillId="34" borderId="0" xfId="0" applyFill="1" applyBorder="1" applyAlignment="1">
      <alignment vertical="top" wrapText="1"/>
    </xf>
    <xf numFmtId="0" fontId="96" fillId="34" borderId="0" xfId="0" applyFont="1" applyFill="1" applyBorder="1" applyAlignment="1">
      <alignment horizontal="right" vertical="top" indent="1"/>
    </xf>
    <xf numFmtId="0" fontId="0" fillId="34" borderId="0" xfId="0" applyFont="1" applyFill="1" applyBorder="1" applyAlignment="1" applyProtection="1">
      <alignment/>
      <protection hidden="1"/>
    </xf>
    <xf numFmtId="0" fontId="97" fillId="34" borderId="0" xfId="0" applyFont="1" applyFill="1" applyBorder="1" applyAlignment="1">
      <alignment horizontal="left" vertical="top" wrapText="1" indent="1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left" vertical="center" wrapText="1"/>
    </xf>
    <xf numFmtId="0" fontId="98" fillId="34" borderId="19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93" fillId="34" borderId="14" xfId="0" applyFont="1" applyFill="1" applyBorder="1" applyAlignment="1">
      <alignment/>
    </xf>
    <xf numFmtId="0" fontId="93" fillId="34" borderId="11" xfId="0" applyFont="1" applyFill="1" applyBorder="1" applyAlignment="1">
      <alignment/>
    </xf>
    <xf numFmtId="0" fontId="3" fillId="34" borderId="14" xfId="0" applyFont="1" applyFill="1" applyBorder="1" applyAlignment="1">
      <alignment wrapText="1"/>
    </xf>
    <xf numFmtId="0" fontId="3" fillId="34" borderId="0" xfId="0" applyFont="1" applyFill="1" applyBorder="1" applyAlignment="1">
      <alignment vertical="top"/>
    </xf>
    <xf numFmtId="0" fontId="99" fillId="34" borderId="0" xfId="0" applyFont="1" applyFill="1" applyBorder="1" applyAlignment="1">
      <alignment wrapText="1"/>
    </xf>
    <xf numFmtId="0" fontId="92" fillId="34" borderId="0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wrapText="1"/>
    </xf>
    <xf numFmtId="0" fontId="3" fillId="34" borderId="17" xfId="0" applyFont="1" applyFill="1" applyBorder="1" applyAlignment="1">
      <alignment vertical="top"/>
    </xf>
    <xf numFmtId="0" fontId="99" fillId="34" borderId="17" xfId="0" applyFont="1" applyFill="1" applyBorder="1" applyAlignment="1">
      <alignment wrapText="1"/>
    </xf>
    <xf numFmtId="0" fontId="92" fillId="34" borderId="17" xfId="0" applyFont="1" applyFill="1" applyBorder="1" applyAlignment="1">
      <alignment vertical="center" wrapText="1"/>
    </xf>
    <xf numFmtId="0" fontId="0" fillId="34" borderId="20" xfId="0" applyFont="1" applyFill="1" applyBorder="1" applyAlignment="1">
      <alignment/>
    </xf>
    <xf numFmtId="0" fontId="12" fillId="34" borderId="20" xfId="0" applyFont="1" applyFill="1" applyBorder="1" applyAlignment="1">
      <alignment wrapText="1"/>
    </xf>
    <xf numFmtId="0" fontId="3" fillId="34" borderId="20" xfId="0" applyFont="1" applyFill="1" applyBorder="1" applyAlignment="1">
      <alignment wrapText="1"/>
    </xf>
    <xf numFmtId="0" fontId="0" fillId="34" borderId="13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00" fillId="34" borderId="16" xfId="0" applyFont="1" applyFill="1" applyBorder="1" applyAlignment="1">
      <alignment horizontal="center" vertical="center"/>
    </xf>
    <xf numFmtId="0" fontId="95" fillId="34" borderId="0" xfId="0" applyFont="1" applyFill="1" applyBorder="1" applyAlignment="1">
      <alignment horizontal="right" vertical="center"/>
    </xf>
    <xf numFmtId="0" fontId="79" fillId="35" borderId="21" xfId="0" applyFont="1" applyFill="1" applyBorder="1" applyAlignment="1">
      <alignment vertical="center" wrapText="1"/>
    </xf>
    <xf numFmtId="0" fontId="79" fillId="35" borderId="22" xfId="0" applyFont="1" applyFill="1" applyBorder="1" applyAlignment="1">
      <alignment vertical="center" wrapText="1"/>
    </xf>
    <xf numFmtId="0" fontId="101" fillId="0" borderId="0" xfId="0" applyFont="1" applyBorder="1" applyAlignment="1">
      <alignment/>
    </xf>
    <xf numFmtId="0" fontId="102" fillId="34" borderId="0" xfId="0" applyFont="1" applyFill="1" applyBorder="1" applyAlignment="1">
      <alignment/>
    </xf>
    <xf numFmtId="0" fontId="103" fillId="6" borderId="16" xfId="52" applyFont="1" applyFill="1" applyBorder="1" applyAlignment="1">
      <alignment horizontal="center" vertical="center" wrapText="1"/>
      <protection/>
    </xf>
    <xf numFmtId="0" fontId="103" fillId="18" borderId="16" xfId="52" applyFont="1" applyFill="1" applyBorder="1" applyAlignment="1">
      <alignment horizontal="center" vertical="center" wrapText="1"/>
      <protection/>
    </xf>
    <xf numFmtId="164" fontId="104" fillId="6" borderId="23" xfId="52" applyNumberFormat="1" applyFont="1" applyFill="1" applyBorder="1" applyAlignment="1">
      <alignment horizontal="right" wrapText="1"/>
      <protection/>
    </xf>
    <xf numFmtId="0" fontId="105" fillId="18" borderId="24" xfId="52" applyFont="1" applyFill="1" applyBorder="1" applyAlignment="1">
      <alignment horizontal="center" vertical="top" wrapText="1"/>
      <protection/>
    </xf>
    <xf numFmtId="0" fontId="105" fillId="18" borderId="25" xfId="52" applyFont="1" applyFill="1" applyBorder="1" applyAlignment="1">
      <alignment horizontal="center" wrapText="1"/>
      <protection/>
    </xf>
    <xf numFmtId="0" fontId="105" fillId="12" borderId="26" xfId="52" applyFont="1" applyFill="1" applyBorder="1" applyAlignment="1">
      <alignment horizontal="center" wrapText="1"/>
      <protection/>
    </xf>
    <xf numFmtId="0" fontId="105" fillId="12" borderId="24" xfId="52" applyFont="1" applyFill="1" applyBorder="1" applyAlignment="1">
      <alignment horizontal="center" vertical="top" wrapText="1"/>
      <protection/>
    </xf>
    <xf numFmtId="0" fontId="105" fillId="12" borderId="24" xfId="52" applyFont="1" applyFill="1" applyBorder="1" applyAlignment="1">
      <alignment horizontal="center" vertical="center" wrapText="1"/>
      <protection/>
    </xf>
    <xf numFmtId="0" fontId="103" fillId="12" borderId="16" xfId="52" applyFont="1" applyFill="1" applyBorder="1" applyAlignment="1">
      <alignment horizontal="center" vertical="center" wrapText="1"/>
      <protection/>
    </xf>
    <xf numFmtId="0" fontId="106" fillId="12" borderId="25" xfId="52" applyFont="1" applyFill="1" applyBorder="1" applyAlignment="1">
      <alignment vertical="center" wrapText="1"/>
      <protection/>
    </xf>
    <xf numFmtId="0" fontId="86" fillId="34" borderId="0" xfId="0" applyFont="1" applyFill="1" applyBorder="1" applyAlignment="1">
      <alignment horizontal="left" vertical="center" indent="5"/>
    </xf>
    <xf numFmtId="0" fontId="95" fillId="34" borderId="27" xfId="0" applyFont="1" applyFill="1" applyBorder="1" applyAlignment="1">
      <alignment vertical="center"/>
    </xf>
    <xf numFmtId="164" fontId="107" fillId="33" borderId="16" xfId="52" applyNumberFormat="1" applyFont="1" applyFill="1" applyBorder="1" applyAlignment="1">
      <alignment horizontal="right" wrapText="1"/>
      <protection/>
    </xf>
    <xf numFmtId="10" fontId="107" fillId="33" borderId="16" xfId="52" applyNumberFormat="1" applyFont="1" applyFill="1" applyBorder="1" applyAlignment="1">
      <alignment horizontal="center" wrapText="1"/>
      <protection/>
    </xf>
    <xf numFmtId="0" fontId="107" fillId="33" borderId="16" xfId="52" applyFont="1" applyFill="1" applyBorder="1" applyAlignment="1">
      <alignment vertical="center" wrapText="1"/>
      <protection/>
    </xf>
    <xf numFmtId="0" fontId="84" fillId="34" borderId="0" xfId="52" applyFill="1" applyBorder="1">
      <alignment/>
      <protection/>
    </xf>
    <xf numFmtId="0" fontId="107" fillId="33" borderId="16" xfId="52" applyFont="1" applyFill="1" applyBorder="1" applyAlignment="1">
      <alignment horizontal="center" vertical="center" wrapText="1"/>
      <protection/>
    </xf>
    <xf numFmtId="0" fontId="103" fillId="34" borderId="16" xfId="52" applyFont="1" applyFill="1" applyBorder="1" applyAlignment="1">
      <alignment horizontal="center" vertical="center" wrapText="1"/>
      <protection/>
    </xf>
    <xf numFmtId="0" fontId="79" fillId="35" borderId="28" xfId="0" applyFont="1" applyFill="1" applyBorder="1" applyAlignment="1">
      <alignment vertical="center" wrapText="1"/>
    </xf>
    <xf numFmtId="4" fontId="104" fillId="6" borderId="16" xfId="52" applyNumberFormat="1" applyFont="1" applyFill="1" applyBorder="1" applyAlignment="1">
      <alignment horizontal="right" wrapText="1"/>
      <protection/>
    </xf>
    <xf numFmtId="2" fontId="107" fillId="33" borderId="16" xfId="52" applyNumberFormat="1" applyFont="1" applyFill="1" applyBorder="1" applyAlignment="1">
      <alignment horizontal="right" wrapText="1"/>
      <protection/>
    </xf>
    <xf numFmtId="2" fontId="103" fillId="18" borderId="16" xfId="52" applyNumberFormat="1" applyFont="1" applyFill="1" applyBorder="1" applyAlignment="1">
      <alignment horizontal="right" wrapText="1"/>
      <protection/>
    </xf>
    <xf numFmtId="2" fontId="104" fillId="12" borderId="16" xfId="52" applyNumberFormat="1" applyFont="1" applyFill="1" applyBorder="1" applyAlignment="1">
      <alignment horizontal="right" wrapText="1"/>
      <protection/>
    </xf>
    <xf numFmtId="2" fontId="104" fillId="6" borderId="16" xfId="52" applyNumberFormat="1" applyFont="1" applyFill="1" applyBorder="1" applyAlignment="1">
      <alignment horizontal="right" wrapText="1"/>
      <protection/>
    </xf>
    <xf numFmtId="2" fontId="104" fillId="18" borderId="16" xfId="52" applyNumberFormat="1" applyFont="1" applyFill="1" applyBorder="1" applyAlignment="1">
      <alignment horizontal="right" wrapText="1"/>
      <protection/>
    </xf>
    <xf numFmtId="0" fontId="0" fillId="34" borderId="13" xfId="0" applyFill="1" applyBorder="1" applyAlignment="1">
      <alignment/>
    </xf>
    <xf numFmtId="0" fontId="84" fillId="34" borderId="17" xfId="52" applyFill="1" applyBorder="1">
      <alignment/>
      <protection/>
    </xf>
    <xf numFmtId="0" fontId="108" fillId="34" borderId="17" xfId="0" applyFont="1" applyFill="1" applyBorder="1" applyAlignment="1">
      <alignment horizontal="right" vertical="center" wrapText="1" indent="2"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 horizontal="left" indent="1"/>
    </xf>
    <xf numFmtId="0" fontId="0" fillId="34" borderId="11" xfId="0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34" borderId="14" xfId="0" applyFill="1" applyBorder="1" applyAlignment="1">
      <alignment/>
    </xf>
    <xf numFmtId="0" fontId="86" fillId="34" borderId="0" xfId="0" applyFont="1" applyFill="1" applyBorder="1" applyAlignment="1">
      <alignment horizontal="left" indent="1"/>
    </xf>
    <xf numFmtId="0" fontId="0" fillId="34" borderId="11" xfId="0" applyFill="1" applyBorder="1" applyAlignment="1">
      <alignment/>
    </xf>
    <xf numFmtId="0" fontId="95" fillId="36" borderId="16" xfId="0" applyFont="1" applyFill="1" applyBorder="1" applyAlignment="1">
      <alignment horizontal="center" vertical="center"/>
    </xf>
    <xf numFmtId="4" fontId="109" fillId="33" borderId="16" xfId="0" applyNumberFormat="1" applyFont="1" applyFill="1" applyBorder="1" applyAlignment="1">
      <alignment horizontal="right" vertical="center" indent="1"/>
    </xf>
    <xf numFmtId="0" fontId="110" fillId="33" borderId="29" xfId="0" applyFont="1" applyFill="1" applyBorder="1" applyAlignment="1">
      <alignment horizontal="center" vertical="center"/>
    </xf>
    <xf numFmtId="0" fontId="110" fillId="33" borderId="30" xfId="0" applyFont="1" applyFill="1" applyBorder="1" applyAlignment="1">
      <alignment horizontal="center" vertical="center"/>
    </xf>
    <xf numFmtId="0" fontId="110" fillId="33" borderId="31" xfId="0" applyFont="1" applyFill="1" applyBorder="1" applyAlignment="1">
      <alignment horizontal="center" vertical="center"/>
    </xf>
    <xf numFmtId="0" fontId="110" fillId="33" borderId="32" xfId="0" applyFont="1" applyFill="1" applyBorder="1" applyAlignment="1">
      <alignment horizontal="center" vertical="center"/>
    </xf>
    <xf numFmtId="0" fontId="86" fillId="36" borderId="31" xfId="0" applyFont="1" applyFill="1" applyBorder="1" applyAlignment="1">
      <alignment horizontal="left" vertical="center" indent="1"/>
    </xf>
    <xf numFmtId="0" fontId="86" fillId="36" borderId="33" xfId="0" applyFont="1" applyFill="1" applyBorder="1" applyAlignment="1">
      <alignment horizontal="left" vertical="center" indent="1"/>
    </xf>
    <xf numFmtId="0" fontId="86" fillId="36" borderId="32" xfId="0" applyFont="1" applyFill="1" applyBorder="1" applyAlignment="1">
      <alignment horizontal="left" vertical="center" indent="1"/>
    </xf>
    <xf numFmtId="0" fontId="86" fillId="34" borderId="14" xfId="0" applyFont="1" applyFill="1" applyBorder="1" applyAlignment="1">
      <alignment horizontal="left" vertical="center" indent="5"/>
    </xf>
    <xf numFmtId="0" fontId="86" fillId="34" borderId="11" xfId="0" applyFont="1" applyFill="1" applyBorder="1" applyAlignment="1">
      <alignment horizontal="left" vertical="center" indent="5"/>
    </xf>
    <xf numFmtId="4" fontId="111" fillId="33" borderId="16" xfId="0" applyNumberFormat="1" applyFont="1" applyFill="1" applyBorder="1" applyAlignment="1">
      <alignment vertical="center"/>
    </xf>
    <xf numFmtId="4" fontId="112" fillId="37" borderId="16" xfId="0" applyNumberFormat="1" applyFont="1" applyFill="1" applyBorder="1" applyAlignment="1">
      <alignment vertical="center"/>
    </xf>
    <xf numFmtId="0" fontId="112" fillId="36" borderId="16" xfId="0" applyFont="1" applyFill="1" applyBorder="1" applyAlignment="1">
      <alignment horizontal="center" vertical="center"/>
    </xf>
    <xf numFmtId="0" fontId="86" fillId="34" borderId="15" xfId="0" applyFont="1" applyFill="1" applyBorder="1" applyAlignment="1">
      <alignment horizontal="left" vertical="center" indent="5"/>
    </xf>
    <xf numFmtId="0" fontId="86" fillId="34" borderId="18" xfId="0" applyFont="1" applyFill="1" applyBorder="1" applyAlignment="1">
      <alignment horizontal="left" vertical="center" indent="5"/>
    </xf>
    <xf numFmtId="0" fontId="86" fillId="34" borderId="12" xfId="0" applyFont="1" applyFill="1" applyBorder="1" applyAlignment="1">
      <alignment horizontal="left" vertical="center" indent="5"/>
    </xf>
    <xf numFmtId="0" fontId="0" fillId="34" borderId="31" xfId="0" applyFill="1" applyBorder="1" applyAlignment="1">
      <alignment/>
    </xf>
    <xf numFmtId="0" fontId="0" fillId="34" borderId="32" xfId="0" applyFont="1" applyFill="1" applyBorder="1" applyAlignment="1">
      <alignment/>
    </xf>
    <xf numFmtId="0" fontId="112" fillId="0" borderId="0" xfId="0" applyFont="1" applyBorder="1" applyAlignment="1">
      <alignment horizontal="center" vertical="center" wrapText="1"/>
    </xf>
    <xf numFmtId="0" fontId="113" fillId="0" borderId="0" xfId="0" applyFont="1" applyBorder="1" applyAlignment="1">
      <alignment horizontal="center" wrapText="1"/>
    </xf>
    <xf numFmtId="0" fontId="112" fillId="0" borderId="0" xfId="0" applyFont="1" applyBorder="1" applyAlignment="1">
      <alignment horizontal="center" wrapText="1"/>
    </xf>
    <xf numFmtId="0" fontId="86" fillId="34" borderId="0" xfId="0" applyFont="1" applyFill="1" applyBorder="1" applyAlignment="1">
      <alignment/>
    </xf>
    <xf numFmtId="0" fontId="114" fillId="34" borderId="0" xfId="0" applyFont="1" applyFill="1" applyBorder="1" applyAlignment="1">
      <alignment horizontal="left" vertical="center" indent="1"/>
    </xf>
    <xf numFmtId="0" fontId="114" fillId="34" borderId="0" xfId="0" applyFont="1" applyFill="1" applyBorder="1" applyAlignment="1">
      <alignment/>
    </xf>
    <xf numFmtId="0" fontId="114" fillId="34" borderId="0" xfId="0" applyFont="1" applyFill="1" applyBorder="1" applyAlignment="1">
      <alignment horizontal="right" vertical="top" indent="1"/>
    </xf>
    <xf numFmtId="0" fontId="94" fillId="34" borderId="33" xfId="0" applyFont="1" applyFill="1" applyBorder="1" applyAlignment="1">
      <alignment/>
    </xf>
    <xf numFmtId="0" fontId="94" fillId="34" borderId="32" xfId="0" applyFont="1" applyFill="1" applyBorder="1" applyAlignment="1">
      <alignment/>
    </xf>
    <xf numFmtId="0" fontId="94" fillId="34" borderId="19" xfId="0" applyFont="1" applyFill="1" applyBorder="1" applyAlignment="1">
      <alignment/>
    </xf>
    <xf numFmtId="0" fontId="115" fillId="34" borderId="19" xfId="0" applyFont="1" applyFill="1" applyBorder="1" applyAlignment="1">
      <alignment horizontal="right" vertical="center"/>
    </xf>
    <xf numFmtId="0" fontId="116" fillId="34" borderId="18" xfId="0" applyFont="1" applyFill="1" applyBorder="1" applyAlignment="1">
      <alignment horizontal="center" vertical="center"/>
    </xf>
    <xf numFmtId="0" fontId="117" fillId="34" borderId="18" xfId="0" applyFont="1" applyFill="1" applyBorder="1" applyAlignment="1">
      <alignment horizontal="left" vertical="center" wrapText="1" indent="1"/>
    </xf>
    <xf numFmtId="0" fontId="0" fillId="34" borderId="18" xfId="0" applyFill="1" applyBorder="1" applyAlignment="1">
      <alignment/>
    </xf>
    <xf numFmtId="0" fontId="0" fillId="34" borderId="18" xfId="0" applyFont="1" applyFill="1" applyBorder="1" applyAlignment="1">
      <alignment/>
    </xf>
    <xf numFmtId="0" fontId="104" fillId="38" borderId="0" xfId="52" applyFont="1" applyFill="1" applyBorder="1" applyAlignment="1">
      <alignment horizontal="right" vertical="center" wrapText="1"/>
      <protection/>
    </xf>
    <xf numFmtId="4" fontId="104" fillId="38" borderId="0" xfId="52" applyNumberFormat="1" applyFont="1" applyFill="1" applyBorder="1" applyAlignment="1">
      <alignment horizontal="right" wrapText="1"/>
      <protection/>
    </xf>
    <xf numFmtId="164" fontId="104" fillId="38" borderId="0" xfId="52" applyNumberFormat="1" applyFont="1" applyFill="1" applyBorder="1" applyAlignment="1">
      <alignment horizontal="right" wrapText="1"/>
      <protection/>
    </xf>
    <xf numFmtId="2" fontId="104" fillId="38" borderId="0" xfId="52" applyNumberFormat="1" applyFont="1" applyFill="1" applyBorder="1" applyAlignment="1">
      <alignment horizontal="right" wrapText="1"/>
      <protection/>
    </xf>
    <xf numFmtId="0" fontId="118" fillId="38" borderId="0" xfId="52" applyFont="1" applyFill="1" applyBorder="1">
      <alignment/>
      <protection/>
    </xf>
    <xf numFmtId="0" fontId="103" fillId="34" borderId="16" xfId="52" applyFont="1" applyFill="1" applyBorder="1" applyAlignment="1">
      <alignment horizontal="center" vertical="center" wrapText="1"/>
      <protection/>
    </xf>
    <xf numFmtId="2" fontId="107" fillId="2" borderId="16" xfId="52" applyNumberFormat="1" applyFont="1" applyFill="1" applyBorder="1" applyAlignment="1">
      <alignment horizontal="right" wrapText="1"/>
      <protection/>
    </xf>
    <xf numFmtId="164" fontId="104" fillId="2" borderId="23" xfId="52" applyNumberFormat="1" applyFont="1" applyFill="1" applyBorder="1" applyAlignment="1">
      <alignment horizontal="right" wrapText="1"/>
      <protection/>
    </xf>
    <xf numFmtId="4" fontId="107" fillId="2" borderId="16" xfId="52" applyNumberFormat="1" applyFont="1" applyFill="1" applyBorder="1" applyAlignment="1">
      <alignment horizontal="right" wrapText="1"/>
      <protection/>
    </xf>
    <xf numFmtId="0" fontId="79" fillId="35" borderId="28" xfId="0" applyFont="1" applyFill="1" applyBorder="1" applyAlignment="1">
      <alignment horizontal="left" vertical="center" wrapText="1" indent="3"/>
    </xf>
    <xf numFmtId="0" fontId="79" fillId="35" borderId="21" xfId="0" applyFont="1" applyFill="1" applyBorder="1" applyAlignment="1">
      <alignment horizontal="left" vertical="center" wrapText="1" indent="3"/>
    </xf>
    <xf numFmtId="0" fontId="119" fillId="34" borderId="31" xfId="0" applyFont="1" applyFill="1" applyBorder="1" applyAlignment="1">
      <alignment horizontal="center" vertical="center" wrapText="1"/>
    </xf>
    <xf numFmtId="0" fontId="119" fillId="34" borderId="32" xfId="0" applyFont="1" applyFill="1" applyBorder="1" applyAlignment="1">
      <alignment horizontal="center" vertical="center" wrapText="1"/>
    </xf>
    <xf numFmtId="0" fontId="116" fillId="34" borderId="31" xfId="0" applyFont="1" applyFill="1" applyBorder="1" applyAlignment="1">
      <alignment horizontal="center" vertical="center"/>
    </xf>
    <xf numFmtId="0" fontId="116" fillId="34" borderId="33" xfId="0" applyFont="1" applyFill="1" applyBorder="1" applyAlignment="1">
      <alignment horizontal="center" vertical="center"/>
    </xf>
    <xf numFmtId="0" fontId="117" fillId="34" borderId="16" xfId="0" applyFont="1" applyFill="1" applyBorder="1" applyAlignment="1">
      <alignment horizontal="left" vertical="center" wrapText="1" indent="1"/>
    </xf>
    <xf numFmtId="0" fontId="117" fillId="34" borderId="31" xfId="0" applyFont="1" applyFill="1" applyBorder="1" applyAlignment="1">
      <alignment horizontal="left" vertical="center" wrapText="1" indent="1"/>
    </xf>
    <xf numFmtId="0" fontId="120" fillId="34" borderId="31" xfId="0" applyFont="1" applyFill="1" applyBorder="1" applyAlignment="1">
      <alignment horizontal="center" vertical="center"/>
    </xf>
    <xf numFmtId="0" fontId="120" fillId="34" borderId="32" xfId="0" applyFont="1" applyFill="1" applyBorder="1" applyAlignment="1">
      <alignment horizontal="center" vertical="center"/>
    </xf>
    <xf numFmtId="0" fontId="121" fillId="35" borderId="16" xfId="0" applyFont="1" applyFill="1" applyBorder="1" applyAlignment="1">
      <alignment horizontal="center" vertical="center" wrapText="1"/>
    </xf>
    <xf numFmtId="0" fontId="122" fillId="34" borderId="17" xfId="0" applyFont="1" applyFill="1" applyBorder="1" applyAlignment="1">
      <alignment horizontal="center" vertical="center" wrapText="1"/>
    </xf>
    <xf numFmtId="0" fontId="123" fillId="34" borderId="10" xfId="0" applyFont="1" applyFill="1" applyBorder="1" applyAlignment="1">
      <alignment horizontal="center" vertical="center" wrapText="1"/>
    </xf>
    <xf numFmtId="0" fontId="124" fillId="34" borderId="0" xfId="0" applyFont="1" applyFill="1" applyBorder="1" applyAlignment="1">
      <alignment horizontal="left" vertical="top" wrapText="1" indent="1"/>
    </xf>
    <xf numFmtId="0" fontId="121" fillId="35" borderId="16" xfId="0" applyFont="1" applyFill="1" applyBorder="1" applyAlignment="1">
      <alignment horizontal="center" vertical="center"/>
    </xf>
    <xf numFmtId="0" fontId="125" fillId="35" borderId="17" xfId="0" applyFont="1" applyFill="1" applyBorder="1" applyAlignment="1">
      <alignment horizontal="left" wrapText="1"/>
    </xf>
    <xf numFmtId="0" fontId="125" fillId="35" borderId="10" xfId="0" applyFont="1" applyFill="1" applyBorder="1" applyAlignment="1">
      <alignment horizontal="left" wrapText="1"/>
    </xf>
    <xf numFmtId="0" fontId="112" fillId="0" borderId="16" xfId="0" applyFont="1" applyBorder="1" applyAlignment="1">
      <alignment horizontal="center" vertical="center" wrapText="1"/>
    </xf>
    <xf numFmtId="0" fontId="73" fillId="35" borderId="14" xfId="0" applyFont="1" applyFill="1" applyBorder="1" applyAlignment="1">
      <alignment horizontal="right" wrapText="1" indent="1"/>
    </xf>
    <xf numFmtId="0" fontId="73" fillId="35" borderId="0" xfId="0" applyFont="1" applyFill="1" applyBorder="1" applyAlignment="1">
      <alignment horizontal="right" wrapText="1" indent="1"/>
    </xf>
    <xf numFmtId="0" fontId="126" fillId="35" borderId="0" xfId="0" applyFont="1" applyFill="1" applyBorder="1" applyAlignment="1">
      <alignment horizontal="left" wrapText="1"/>
    </xf>
    <xf numFmtId="0" fontId="126" fillId="35" borderId="11" xfId="0" applyFont="1" applyFill="1" applyBorder="1" applyAlignment="1">
      <alignment horizontal="left" wrapText="1"/>
    </xf>
    <xf numFmtId="0" fontId="127" fillId="34" borderId="31" xfId="0" applyFont="1" applyFill="1" applyBorder="1" applyAlignment="1">
      <alignment horizontal="right" vertical="center" wrapText="1" indent="1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128" fillId="34" borderId="29" xfId="0" applyFont="1" applyFill="1" applyBorder="1" applyAlignment="1">
      <alignment horizontal="right" vertical="center" wrapText="1" indent="1"/>
    </xf>
    <xf numFmtId="0" fontId="117" fillId="0" borderId="19" xfId="0" applyFont="1" applyBorder="1" applyAlignment="1">
      <alignment/>
    </xf>
    <xf numFmtId="0" fontId="117" fillId="0" borderId="30" xfId="0" applyFont="1" applyBorder="1" applyAlignment="1">
      <alignment/>
    </xf>
    <xf numFmtId="0" fontId="117" fillId="0" borderId="34" xfId="0" applyFont="1" applyBorder="1" applyAlignment="1">
      <alignment/>
    </xf>
    <xf numFmtId="0" fontId="117" fillId="0" borderId="27" xfId="0" applyFont="1" applyBorder="1" applyAlignment="1">
      <alignment/>
    </xf>
    <xf numFmtId="0" fontId="117" fillId="0" borderId="35" xfId="0" applyFont="1" applyBorder="1" applyAlignment="1">
      <alignment/>
    </xf>
    <xf numFmtId="0" fontId="128" fillId="34" borderId="31" xfId="0" applyFont="1" applyFill="1" applyBorder="1" applyAlignment="1">
      <alignment horizontal="right" vertical="center" wrapText="1" indent="1"/>
    </xf>
    <xf numFmtId="0" fontId="117" fillId="0" borderId="33" xfId="0" applyFont="1" applyBorder="1" applyAlignment="1">
      <alignment horizontal="right" vertical="center" indent="1"/>
    </xf>
    <xf numFmtId="0" fontId="117" fillId="0" borderId="32" xfId="0" applyFont="1" applyBorder="1" applyAlignment="1">
      <alignment horizontal="right" vertical="center" indent="1"/>
    </xf>
    <xf numFmtId="0" fontId="129" fillId="34" borderId="31" xfId="0" applyFont="1" applyFill="1" applyBorder="1" applyAlignment="1">
      <alignment horizontal="left" vertical="center" wrapText="1" indent="1"/>
    </xf>
    <xf numFmtId="0" fontId="130" fillId="0" borderId="33" xfId="0" applyFont="1" applyBorder="1" applyAlignment="1">
      <alignment/>
    </xf>
    <xf numFmtId="0" fontId="130" fillId="0" borderId="32" xfId="0" applyFont="1" applyBorder="1" applyAlignment="1">
      <alignment/>
    </xf>
    <xf numFmtId="0" fontId="95" fillId="34" borderId="29" xfId="0" applyFont="1" applyFill="1" applyBorder="1" applyAlignment="1">
      <alignment horizontal="left" wrapText="1" indent="1"/>
    </xf>
    <xf numFmtId="0" fontId="0" fillId="34" borderId="19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95" fillId="34" borderId="31" xfId="0" applyFont="1" applyFill="1" applyBorder="1" applyAlignment="1">
      <alignment horizontal="left" vertical="center" wrapText="1" indent="1"/>
    </xf>
    <xf numFmtId="0" fontId="0" fillId="34" borderId="33" xfId="0" applyFont="1" applyFill="1" applyBorder="1" applyAlignment="1">
      <alignment horizontal="left" vertical="center" indent="1"/>
    </xf>
    <xf numFmtId="0" fontId="0" fillId="34" borderId="32" xfId="0" applyFont="1" applyFill="1" applyBorder="1" applyAlignment="1">
      <alignment horizontal="left" vertical="center" indent="1"/>
    </xf>
    <xf numFmtId="0" fontId="95" fillId="34" borderId="34" xfId="0" applyFont="1" applyFill="1" applyBorder="1" applyAlignment="1">
      <alignment horizontal="left" vertical="top" wrapText="1" indent="1"/>
    </xf>
    <xf numFmtId="0" fontId="0" fillId="34" borderId="27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128" fillId="34" borderId="33" xfId="0" applyFont="1" applyFill="1" applyBorder="1" applyAlignment="1">
      <alignment horizontal="right" vertical="center" wrapText="1" indent="1"/>
    </xf>
    <xf numFmtId="0" fontId="128" fillId="34" borderId="32" xfId="0" applyFont="1" applyFill="1" applyBorder="1" applyAlignment="1">
      <alignment horizontal="right" vertical="center" wrapText="1" indent="1"/>
    </xf>
    <xf numFmtId="0" fontId="112" fillId="0" borderId="16" xfId="0" applyFont="1" applyBorder="1" applyAlignment="1">
      <alignment horizontal="center" wrapText="1"/>
    </xf>
    <xf numFmtId="0" fontId="131" fillId="35" borderId="14" xfId="0" applyFont="1" applyFill="1" applyBorder="1" applyAlignment="1">
      <alignment horizontal="right" wrapText="1" indent="1"/>
    </xf>
    <xf numFmtId="0" fontId="131" fillId="35" borderId="0" xfId="0" applyFont="1" applyFill="1" applyBorder="1" applyAlignment="1">
      <alignment horizontal="right" wrapText="1" indent="1"/>
    </xf>
    <xf numFmtId="0" fontId="132" fillId="35" borderId="0" xfId="0" applyFont="1" applyFill="1" applyBorder="1" applyAlignment="1">
      <alignment horizontal="left"/>
    </xf>
    <xf numFmtId="0" fontId="132" fillId="35" borderId="11" xfId="0" applyFont="1" applyFill="1" applyBorder="1" applyAlignment="1">
      <alignment horizontal="left"/>
    </xf>
    <xf numFmtId="0" fontId="113" fillId="0" borderId="16" xfId="0" applyFont="1" applyBorder="1" applyAlignment="1">
      <alignment horizontal="center" wrapText="1"/>
    </xf>
    <xf numFmtId="0" fontId="95" fillId="34" borderId="16" xfId="0" applyFont="1" applyFill="1" applyBorder="1" applyAlignment="1">
      <alignment horizontal="right" vertical="center" indent="1"/>
    </xf>
    <xf numFmtId="0" fontId="112" fillId="33" borderId="16" xfId="0" applyFont="1" applyFill="1" applyBorder="1" applyAlignment="1">
      <alignment horizontal="left" vertical="center" wrapText="1" indent="1"/>
    </xf>
    <xf numFmtId="0" fontId="112" fillId="33" borderId="16" xfId="0" applyFont="1" applyFill="1" applyBorder="1" applyAlignment="1" quotePrefix="1">
      <alignment horizontal="left" vertical="center" wrapText="1" indent="1"/>
    </xf>
    <xf numFmtId="0" fontId="86" fillId="34" borderId="27" xfId="0" applyFont="1" applyFill="1" applyBorder="1" applyAlignment="1">
      <alignment horizontal="left" vertical="center"/>
    </xf>
    <xf numFmtId="0" fontId="95" fillId="34" borderId="31" xfId="0" applyFont="1" applyFill="1" applyBorder="1" applyAlignment="1">
      <alignment horizontal="center" vertical="center"/>
    </xf>
    <xf numFmtId="0" fontId="95" fillId="34" borderId="33" xfId="0" applyFont="1" applyFill="1" applyBorder="1" applyAlignment="1">
      <alignment horizontal="center" vertical="center"/>
    </xf>
    <xf numFmtId="0" fontId="95" fillId="34" borderId="32" xfId="0" applyFont="1" applyFill="1" applyBorder="1" applyAlignment="1">
      <alignment horizontal="center" vertical="center"/>
    </xf>
    <xf numFmtId="0" fontId="112" fillId="33" borderId="31" xfId="0" applyFont="1" applyFill="1" applyBorder="1" applyAlignment="1">
      <alignment horizontal="left" vertical="center" wrapText="1" indent="1"/>
    </xf>
    <xf numFmtId="0" fontId="112" fillId="33" borderId="33" xfId="0" applyFont="1" applyFill="1" applyBorder="1" applyAlignment="1">
      <alignment horizontal="left" vertical="center" wrapText="1" indent="1"/>
    </xf>
    <xf numFmtId="0" fontId="112" fillId="33" borderId="32" xfId="0" applyFont="1" applyFill="1" applyBorder="1" applyAlignment="1">
      <alignment horizontal="left" vertical="center" wrapText="1" indent="1"/>
    </xf>
    <xf numFmtId="4" fontId="109" fillId="33" borderId="31" xfId="0" applyNumberFormat="1" applyFont="1" applyFill="1" applyBorder="1" applyAlignment="1">
      <alignment horizontal="right" vertical="center" indent="3"/>
    </xf>
    <xf numFmtId="4" fontId="109" fillId="33" borderId="32" xfId="0" applyNumberFormat="1" applyFont="1" applyFill="1" applyBorder="1" applyAlignment="1">
      <alignment horizontal="right" vertical="center" indent="3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4" fontId="111" fillId="33" borderId="31" xfId="0" applyNumberFormat="1" applyFont="1" applyFill="1" applyBorder="1" applyAlignment="1">
      <alignment horizontal="left" vertical="center" wrapText="1" indent="1"/>
    </xf>
    <xf numFmtId="4" fontId="111" fillId="33" borderId="33" xfId="0" applyNumberFormat="1" applyFont="1" applyFill="1" applyBorder="1" applyAlignment="1">
      <alignment horizontal="left" vertical="center" wrapText="1" indent="1"/>
    </xf>
    <xf numFmtId="4" fontId="111" fillId="33" borderId="32" xfId="0" applyNumberFormat="1" applyFont="1" applyFill="1" applyBorder="1" applyAlignment="1">
      <alignment horizontal="left" vertical="center" wrapText="1" indent="1"/>
    </xf>
    <xf numFmtId="0" fontId="94" fillId="34" borderId="0" xfId="0" applyFont="1" applyFill="1" applyBorder="1" applyAlignment="1">
      <alignment/>
    </xf>
    <xf numFmtId="0" fontId="77" fillId="0" borderId="16" xfId="44" applyFill="1" applyBorder="1" applyAlignment="1">
      <alignment horizontal="left" vertical="center" indent="1"/>
    </xf>
    <xf numFmtId="0" fontId="112" fillId="0" borderId="16" xfId="0" applyFont="1" applyFill="1" applyBorder="1" applyAlignment="1">
      <alignment horizontal="left" vertical="center" indent="1"/>
    </xf>
    <xf numFmtId="0" fontId="133" fillId="35" borderId="13" xfId="0" applyFont="1" applyFill="1" applyBorder="1" applyAlignment="1">
      <alignment horizontal="right" wrapText="1" indent="1"/>
    </xf>
    <xf numFmtId="0" fontId="133" fillId="35" borderId="17" xfId="0" applyFont="1" applyFill="1" applyBorder="1" applyAlignment="1">
      <alignment horizontal="right" wrapText="1" indent="1"/>
    </xf>
    <xf numFmtId="0" fontId="91" fillId="34" borderId="16" xfId="0" applyFont="1" applyFill="1" applyBorder="1" applyAlignment="1">
      <alignment horizontal="center" vertical="center"/>
    </xf>
    <xf numFmtId="0" fontId="91" fillId="34" borderId="31" xfId="0" applyFont="1" applyFill="1" applyBorder="1" applyAlignment="1">
      <alignment horizontal="center" vertical="center"/>
    </xf>
    <xf numFmtId="0" fontId="91" fillId="34" borderId="33" xfId="0" applyFont="1" applyFill="1" applyBorder="1" applyAlignment="1">
      <alignment horizontal="center" vertical="center"/>
    </xf>
    <xf numFmtId="0" fontId="91" fillId="34" borderId="32" xfId="0" applyFont="1" applyFill="1" applyBorder="1" applyAlignment="1">
      <alignment horizontal="center" vertical="center"/>
    </xf>
    <xf numFmtId="4" fontId="109" fillId="33" borderId="31" xfId="0" applyNumberFormat="1" applyFont="1" applyFill="1" applyBorder="1" applyAlignment="1">
      <alignment horizontal="right" vertical="center" indent="5"/>
    </xf>
    <xf numFmtId="4" fontId="109" fillId="33" borderId="33" xfId="0" applyNumberFormat="1" applyFont="1" applyFill="1" applyBorder="1" applyAlignment="1">
      <alignment horizontal="right" vertical="center" indent="5"/>
    </xf>
    <xf numFmtId="4" fontId="109" fillId="33" borderId="32" xfId="0" applyNumberFormat="1" applyFont="1" applyFill="1" applyBorder="1" applyAlignment="1">
      <alignment horizontal="right" vertical="center" indent="5"/>
    </xf>
    <xf numFmtId="10" fontId="109" fillId="33" borderId="31" xfId="0" applyNumberFormat="1" applyFont="1" applyFill="1" applyBorder="1" applyAlignment="1">
      <alignment horizontal="center" vertical="center"/>
    </xf>
    <xf numFmtId="10" fontId="109" fillId="33" borderId="33" xfId="0" applyNumberFormat="1" applyFont="1" applyFill="1" applyBorder="1" applyAlignment="1">
      <alignment horizontal="center" vertical="center"/>
    </xf>
    <xf numFmtId="10" fontId="109" fillId="33" borderId="32" xfId="0" applyNumberFormat="1" applyFont="1" applyFill="1" applyBorder="1" applyAlignment="1">
      <alignment horizontal="center" vertical="center"/>
    </xf>
    <xf numFmtId="0" fontId="112" fillId="0" borderId="31" xfId="0" applyFont="1" applyFill="1" applyBorder="1" applyAlignment="1">
      <alignment horizontal="left" vertical="center" wrapText="1" indent="1"/>
    </xf>
    <xf numFmtId="0" fontId="112" fillId="0" borderId="33" xfId="0" applyFont="1" applyFill="1" applyBorder="1" applyAlignment="1">
      <alignment horizontal="left" vertical="center" wrapText="1" indent="1"/>
    </xf>
    <xf numFmtId="0" fontId="112" fillId="0" borderId="32" xfId="0" applyFont="1" applyFill="1" applyBorder="1" applyAlignment="1">
      <alignment horizontal="left" vertical="center" wrapText="1" indent="1"/>
    </xf>
    <xf numFmtId="0" fontId="77" fillId="0" borderId="16" xfId="44" applyFill="1" applyBorder="1" applyAlignment="1">
      <alignment horizontal="left" vertical="center" wrapText="1" indent="1"/>
    </xf>
    <xf numFmtId="0" fontId="112" fillId="0" borderId="16" xfId="0" applyFont="1" applyFill="1" applyBorder="1" applyAlignment="1">
      <alignment horizontal="left" vertical="center" wrapText="1" indent="1"/>
    </xf>
    <xf numFmtId="0" fontId="134" fillId="33" borderId="25" xfId="0" applyFont="1" applyFill="1" applyBorder="1" applyAlignment="1">
      <alignment horizontal="left" vertical="center" wrapText="1" indent="1"/>
    </xf>
    <xf numFmtId="0" fontId="128" fillId="34" borderId="16" xfId="0" applyFont="1" applyFill="1" applyBorder="1" applyAlignment="1">
      <alignment horizontal="right" vertical="center" wrapText="1" indent="1"/>
    </xf>
    <xf numFmtId="0" fontId="112" fillId="0" borderId="34" xfId="0" applyFont="1" applyBorder="1" applyAlignment="1">
      <alignment horizontal="left" vertical="top" wrapText="1" indent="1"/>
    </xf>
    <xf numFmtId="0" fontId="112" fillId="0" borderId="27" xfId="0" applyFont="1" applyBorder="1" applyAlignment="1">
      <alignment horizontal="left" vertical="top" wrapText="1" indent="1"/>
    </xf>
    <xf numFmtId="0" fontId="112" fillId="0" borderId="35" xfId="0" applyFont="1" applyBorder="1" applyAlignment="1">
      <alignment horizontal="left" vertical="top" wrapText="1" indent="1"/>
    </xf>
    <xf numFmtId="0" fontId="128" fillId="34" borderId="24" xfId="0" applyFont="1" applyFill="1" applyBorder="1" applyAlignment="1">
      <alignment horizontal="right" vertical="center" wrapText="1" indent="1"/>
    </xf>
    <xf numFmtId="0" fontId="112" fillId="0" borderId="29" xfId="0" applyFont="1" applyBorder="1" applyAlignment="1">
      <alignment horizontal="left" wrapText="1" indent="1"/>
    </xf>
    <xf numFmtId="0" fontId="112" fillId="0" borderId="19" xfId="0" applyFont="1" applyBorder="1" applyAlignment="1">
      <alignment horizontal="left" wrapText="1" indent="1"/>
    </xf>
    <xf numFmtId="0" fontId="112" fillId="0" borderId="30" xfId="0" applyFont="1" applyBorder="1" applyAlignment="1">
      <alignment horizontal="left" wrapText="1" indent="1"/>
    </xf>
    <xf numFmtId="0" fontId="109" fillId="0" borderId="24" xfId="0" applyFont="1" applyFill="1" applyBorder="1" applyAlignment="1">
      <alignment horizontal="left" vertical="center" wrapText="1" indent="1"/>
    </xf>
    <xf numFmtId="0" fontId="135" fillId="34" borderId="31" xfId="0" applyFont="1" applyFill="1" applyBorder="1" applyAlignment="1">
      <alignment horizontal="center" vertical="center" wrapText="1"/>
    </xf>
    <xf numFmtId="0" fontId="135" fillId="34" borderId="33" xfId="0" applyFont="1" applyFill="1" applyBorder="1" applyAlignment="1">
      <alignment horizontal="center" vertical="center" wrapText="1"/>
    </xf>
    <xf numFmtId="0" fontId="135" fillId="34" borderId="32" xfId="0" applyFont="1" applyFill="1" applyBorder="1" applyAlignment="1">
      <alignment horizontal="center" vertical="center" wrapText="1"/>
    </xf>
    <xf numFmtId="0" fontId="117" fillId="34" borderId="16" xfId="0" applyFont="1" applyFill="1" applyBorder="1" applyAlignment="1">
      <alignment horizontal="right" vertical="center" wrapText="1" indent="1"/>
    </xf>
    <xf numFmtId="0" fontId="73" fillId="35" borderId="15" xfId="0" applyFont="1" applyFill="1" applyBorder="1" applyAlignment="1">
      <alignment horizontal="right" vertical="top" indent="1"/>
    </xf>
    <xf numFmtId="0" fontId="73" fillId="35" borderId="18" xfId="0" applyFont="1" applyFill="1" applyBorder="1" applyAlignment="1">
      <alignment horizontal="right" vertical="top" indent="1"/>
    </xf>
    <xf numFmtId="0" fontId="79" fillId="35" borderId="18" xfId="0" applyFont="1" applyFill="1" applyBorder="1" applyAlignment="1">
      <alignment horizontal="left" vertical="top"/>
    </xf>
    <xf numFmtId="0" fontId="79" fillId="35" borderId="12" xfId="0" applyFont="1" applyFill="1" applyBorder="1" applyAlignment="1">
      <alignment horizontal="left" vertical="top"/>
    </xf>
    <xf numFmtId="0" fontId="127" fillId="34" borderId="16" xfId="0" applyFont="1" applyFill="1" applyBorder="1" applyAlignment="1">
      <alignment horizontal="right" vertical="center" wrapText="1" indent="1"/>
    </xf>
    <xf numFmtId="49" fontId="112" fillId="33" borderId="16" xfId="0" applyNumberFormat="1" applyFont="1" applyFill="1" applyBorder="1" applyAlignment="1">
      <alignment horizontal="left" vertical="center" wrapText="1" indent="1"/>
    </xf>
    <xf numFmtId="0" fontId="109" fillId="0" borderId="16" xfId="0" applyFont="1" applyFill="1" applyBorder="1" applyAlignment="1">
      <alignment horizontal="left" vertical="center" wrapText="1" indent="1"/>
    </xf>
    <xf numFmtId="49" fontId="111" fillId="33" borderId="31" xfId="0" applyNumberFormat="1" applyFont="1" applyFill="1" applyBorder="1" applyAlignment="1">
      <alignment horizontal="center" vertical="center"/>
    </xf>
    <xf numFmtId="49" fontId="111" fillId="33" borderId="32" xfId="0" applyNumberFormat="1" applyFont="1" applyFill="1" applyBorder="1" applyAlignment="1">
      <alignment horizontal="center" vertical="center"/>
    </xf>
    <xf numFmtId="49" fontId="2" fillId="34" borderId="31" xfId="0" applyNumberFormat="1" applyFont="1" applyFill="1" applyBorder="1" applyAlignment="1">
      <alignment horizontal="center" vertical="center" wrapText="1"/>
    </xf>
    <xf numFmtId="49" fontId="2" fillId="34" borderId="33" xfId="0" applyNumberFormat="1" applyFont="1" applyFill="1" applyBorder="1" applyAlignment="1">
      <alignment horizontal="center" vertical="center" wrapText="1"/>
    </xf>
    <xf numFmtId="49" fontId="2" fillId="34" borderId="32" xfId="0" applyNumberFormat="1" applyFont="1" applyFill="1" applyBorder="1" applyAlignment="1">
      <alignment horizontal="center" vertical="center" wrapText="1"/>
    </xf>
    <xf numFmtId="0" fontId="79" fillId="35" borderId="28" xfId="0" applyFont="1" applyFill="1" applyBorder="1" applyAlignment="1">
      <alignment horizontal="center" vertical="center" wrapText="1"/>
    </xf>
    <xf numFmtId="0" fontId="79" fillId="35" borderId="21" xfId="0" applyFont="1" applyFill="1" applyBorder="1" applyAlignment="1">
      <alignment horizontal="center" vertical="center" wrapText="1"/>
    </xf>
    <xf numFmtId="0" fontId="79" fillId="35" borderId="22" xfId="0" applyFont="1" applyFill="1" applyBorder="1" applyAlignment="1">
      <alignment horizontal="center" vertical="center" wrapText="1"/>
    </xf>
    <xf numFmtId="0" fontId="94" fillId="34" borderId="31" xfId="0" applyFont="1" applyFill="1" applyBorder="1" applyAlignment="1">
      <alignment horizontal="center" vertical="center"/>
    </xf>
    <xf numFmtId="0" fontId="94" fillId="34" borderId="33" xfId="0" applyFont="1" applyFill="1" applyBorder="1" applyAlignment="1">
      <alignment horizontal="center" vertical="center"/>
    </xf>
    <xf numFmtId="0" fontId="94" fillId="34" borderId="32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right" vertical="center" indent="1"/>
    </xf>
    <xf numFmtId="0" fontId="4" fillId="34" borderId="33" xfId="0" applyFont="1" applyFill="1" applyBorder="1" applyAlignment="1">
      <alignment horizontal="right" vertical="center" indent="1"/>
    </xf>
    <xf numFmtId="0" fontId="4" fillId="34" borderId="32" xfId="0" applyFont="1" applyFill="1" applyBorder="1" applyAlignment="1">
      <alignment horizontal="right" vertical="center" indent="1"/>
    </xf>
    <xf numFmtId="0" fontId="79" fillId="35" borderId="28" xfId="0" applyFont="1" applyFill="1" applyBorder="1" applyAlignment="1">
      <alignment horizontal="left" vertical="center" wrapText="1"/>
    </xf>
    <xf numFmtId="0" fontId="79" fillId="35" borderId="21" xfId="0" applyFont="1" applyFill="1" applyBorder="1" applyAlignment="1">
      <alignment horizontal="left" vertical="center" wrapText="1"/>
    </xf>
    <xf numFmtId="0" fontId="79" fillId="35" borderId="22" xfId="0" applyFont="1" applyFill="1" applyBorder="1" applyAlignment="1">
      <alignment horizontal="left" vertical="center" wrapText="1"/>
    </xf>
    <xf numFmtId="0" fontId="86" fillId="34" borderId="0" xfId="0" applyFont="1" applyFill="1" applyBorder="1" applyAlignment="1">
      <alignment horizontal="left" vertical="center" wrapText="1"/>
    </xf>
    <xf numFmtId="0" fontId="97" fillId="34" borderId="0" xfId="0" applyFont="1" applyFill="1" applyBorder="1" applyAlignment="1">
      <alignment horizontal="left" vertical="top" wrapText="1" indent="1"/>
    </xf>
    <xf numFmtId="0" fontId="124" fillId="34" borderId="0" xfId="0" applyFont="1" applyFill="1" applyBorder="1" applyAlignment="1">
      <alignment horizontal="left" vertical="top" wrapText="1"/>
    </xf>
    <xf numFmtId="4" fontId="109" fillId="33" borderId="31" xfId="0" applyNumberFormat="1" applyFont="1" applyFill="1" applyBorder="1" applyAlignment="1">
      <alignment horizontal="left" vertical="center" indent="1"/>
    </xf>
    <xf numFmtId="4" fontId="109" fillId="33" borderId="33" xfId="0" applyNumberFormat="1" applyFont="1" applyFill="1" applyBorder="1" applyAlignment="1">
      <alignment horizontal="left" vertical="center" indent="1"/>
    </xf>
    <xf numFmtId="4" fontId="109" fillId="33" borderId="32" xfId="0" applyNumberFormat="1" applyFont="1" applyFill="1" applyBorder="1" applyAlignment="1">
      <alignment horizontal="left" vertical="center" indent="1"/>
    </xf>
    <xf numFmtId="49" fontId="2" fillId="34" borderId="31" xfId="0" applyNumberFormat="1" applyFont="1" applyFill="1" applyBorder="1" applyAlignment="1">
      <alignment horizontal="center" vertical="center"/>
    </xf>
    <xf numFmtId="49" fontId="2" fillId="34" borderId="32" xfId="0" applyNumberFormat="1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4" fontId="112" fillId="33" borderId="31" xfId="0" applyNumberFormat="1" applyFont="1" applyFill="1" applyBorder="1" applyAlignment="1">
      <alignment horizontal="right" vertical="center" indent="3"/>
    </xf>
    <xf numFmtId="4" fontId="112" fillId="33" borderId="32" xfId="0" applyNumberFormat="1" applyFont="1" applyFill="1" applyBorder="1" applyAlignment="1">
      <alignment horizontal="right" vertical="center" indent="3"/>
    </xf>
    <xf numFmtId="0" fontId="94" fillId="34" borderId="36" xfId="0" applyFont="1" applyFill="1" applyBorder="1" applyAlignment="1">
      <alignment/>
    </xf>
    <xf numFmtId="0" fontId="5" fillId="34" borderId="33" xfId="0" applyFont="1" applyFill="1" applyBorder="1" applyAlignment="1">
      <alignment horizontal="center" vertical="center" wrapText="1"/>
    </xf>
    <xf numFmtId="0" fontId="126" fillId="35" borderId="28" xfId="0" applyFont="1" applyFill="1" applyBorder="1" applyAlignment="1">
      <alignment horizontal="left" vertical="center" wrapText="1" indent="2"/>
    </xf>
    <xf numFmtId="0" fontId="126" fillId="35" borderId="21" xfId="0" applyFont="1" applyFill="1" applyBorder="1" applyAlignment="1">
      <alignment horizontal="left" vertical="center" wrapText="1" indent="2"/>
    </xf>
    <xf numFmtId="0" fontId="103" fillId="39" borderId="29" xfId="52" applyFont="1" applyFill="1" applyBorder="1" applyAlignment="1">
      <alignment horizontal="center" vertical="center" wrapText="1"/>
      <protection/>
    </xf>
    <xf numFmtId="0" fontId="103" fillId="39" borderId="34" xfId="52" applyFont="1" applyFill="1" applyBorder="1" applyAlignment="1">
      <alignment horizontal="center" vertical="center" wrapText="1"/>
      <protection/>
    </xf>
    <xf numFmtId="0" fontId="103" fillId="39" borderId="16" xfId="52" applyFont="1" applyFill="1" applyBorder="1" applyAlignment="1">
      <alignment horizontal="center" vertical="center" wrapText="1"/>
      <protection/>
    </xf>
    <xf numFmtId="0" fontId="104" fillId="34" borderId="16" xfId="52" applyFont="1" applyFill="1" applyBorder="1" applyAlignment="1">
      <alignment horizontal="center" vertical="center" wrapText="1"/>
      <protection/>
    </xf>
    <xf numFmtId="0" fontId="106" fillId="39" borderId="30" xfId="52" applyFont="1" applyFill="1" applyBorder="1" applyAlignment="1">
      <alignment horizontal="center" vertical="center" wrapText="1"/>
      <protection/>
    </xf>
    <xf numFmtId="0" fontId="106" fillId="39" borderId="35" xfId="52" applyFont="1" applyFill="1" applyBorder="1" applyAlignment="1">
      <alignment horizontal="center" vertical="center" wrapText="1"/>
      <protection/>
    </xf>
    <xf numFmtId="0" fontId="106" fillId="6" borderId="25" xfId="52" applyFont="1" applyFill="1" applyBorder="1" applyAlignment="1">
      <alignment horizontal="center" vertical="center" wrapText="1"/>
      <protection/>
    </xf>
    <xf numFmtId="0" fontId="106" fillId="6" borderId="24" xfId="52" applyFont="1" applyFill="1" applyBorder="1" applyAlignment="1">
      <alignment horizontal="center" vertical="center" wrapText="1"/>
      <protection/>
    </xf>
    <xf numFmtId="0" fontId="103" fillId="39" borderId="30" xfId="52" applyFont="1" applyFill="1" applyBorder="1" applyAlignment="1">
      <alignment horizontal="center" vertical="center" wrapText="1"/>
      <protection/>
    </xf>
    <xf numFmtId="0" fontId="103" fillId="39" borderId="35" xfId="52" applyFont="1" applyFill="1" applyBorder="1" applyAlignment="1">
      <alignment horizontal="center" vertical="center" wrapText="1"/>
      <protection/>
    </xf>
    <xf numFmtId="0" fontId="136" fillId="18" borderId="16" xfId="52" applyFont="1" applyFill="1" applyBorder="1" applyAlignment="1">
      <alignment horizontal="center" vertical="center" wrapText="1"/>
      <protection/>
    </xf>
    <xf numFmtId="0" fontId="103" fillId="34" borderId="16" xfId="52" applyFont="1" applyFill="1" applyBorder="1" applyAlignment="1">
      <alignment horizontal="center" vertical="center" wrapText="1"/>
      <protection/>
    </xf>
    <xf numFmtId="0" fontId="137" fillId="33" borderId="31" xfId="52" applyFont="1" applyFill="1" applyBorder="1" applyAlignment="1">
      <alignment horizontal="left" vertical="center" wrapText="1"/>
      <protection/>
    </xf>
    <xf numFmtId="0" fontId="137" fillId="33" borderId="33" xfId="52" applyFont="1" applyFill="1" applyBorder="1" applyAlignment="1">
      <alignment horizontal="left" vertical="center" wrapText="1"/>
      <protection/>
    </xf>
    <xf numFmtId="0" fontId="137" fillId="33" borderId="32" xfId="52" applyFont="1" applyFill="1" applyBorder="1" applyAlignment="1">
      <alignment horizontal="left" vertical="center" wrapText="1"/>
      <protection/>
    </xf>
    <xf numFmtId="0" fontId="138" fillId="2" borderId="31" xfId="52" applyFont="1" applyFill="1" applyBorder="1" applyAlignment="1">
      <alignment horizontal="center" vertical="center" wrapText="1"/>
      <protection/>
    </xf>
    <xf numFmtId="0" fontId="138" fillId="2" borderId="32" xfId="52" applyFont="1" applyFill="1" applyBorder="1" applyAlignment="1">
      <alignment horizontal="center" vertical="center" wrapText="1"/>
      <protection/>
    </xf>
    <xf numFmtId="0" fontId="138" fillId="2" borderId="31" xfId="52" applyFont="1" applyFill="1" applyBorder="1" applyAlignment="1">
      <alignment horizontal="center" vertical="top" wrapText="1"/>
      <protection/>
    </xf>
    <xf numFmtId="0" fontId="138" fillId="2" borderId="32" xfId="52" applyFont="1" applyFill="1" applyBorder="1" applyAlignment="1">
      <alignment horizontal="center" vertical="top" wrapText="1"/>
      <protection/>
    </xf>
    <xf numFmtId="0" fontId="139" fillId="38" borderId="0" xfId="52" applyFont="1" applyFill="1" applyBorder="1" applyAlignment="1">
      <alignment horizontal="left" vertical="center" wrapText="1"/>
      <protection/>
    </xf>
    <xf numFmtId="0" fontId="104" fillId="34" borderId="31" xfId="52" applyFont="1" applyFill="1" applyBorder="1" applyAlignment="1">
      <alignment horizontal="center" vertical="center" wrapText="1"/>
      <protection/>
    </xf>
    <xf numFmtId="0" fontId="104" fillId="34" borderId="32" xfId="52" applyFont="1" applyFill="1" applyBorder="1" applyAlignment="1">
      <alignment horizontal="center" vertical="center" wrapText="1"/>
      <protection/>
    </xf>
    <xf numFmtId="0" fontId="126" fillId="35" borderId="14" xfId="0" applyFont="1" applyFill="1" applyBorder="1" applyAlignment="1">
      <alignment horizontal="center" vertical="center" wrapText="1"/>
    </xf>
    <xf numFmtId="0" fontId="126" fillId="35" borderId="0" xfId="0" applyFont="1" applyFill="1" applyBorder="1" applyAlignment="1">
      <alignment horizontal="center" vertical="center" wrapText="1"/>
    </xf>
    <xf numFmtId="0" fontId="140" fillId="33" borderId="29" xfId="0" applyFont="1" applyFill="1" applyBorder="1" applyAlignment="1">
      <alignment horizontal="left" vertical="top" wrapText="1" indent="1"/>
    </xf>
    <xf numFmtId="0" fontId="140" fillId="33" borderId="19" xfId="0" applyFont="1" applyFill="1" applyBorder="1" applyAlignment="1">
      <alignment horizontal="left" vertical="top" wrapText="1" indent="1"/>
    </xf>
    <xf numFmtId="0" fontId="140" fillId="33" borderId="30" xfId="0" applyFont="1" applyFill="1" applyBorder="1" applyAlignment="1">
      <alignment horizontal="left" vertical="top" wrapText="1" indent="1"/>
    </xf>
    <xf numFmtId="0" fontId="140" fillId="33" borderId="37" xfId="0" applyFont="1" applyFill="1" applyBorder="1" applyAlignment="1">
      <alignment horizontal="left" vertical="top" wrapText="1" indent="1"/>
    </xf>
    <xf numFmtId="0" fontId="140" fillId="33" borderId="0" xfId="0" applyFont="1" applyFill="1" applyBorder="1" applyAlignment="1">
      <alignment horizontal="left" vertical="top" wrapText="1" indent="1"/>
    </xf>
    <xf numFmtId="0" fontId="140" fillId="33" borderId="38" xfId="0" applyFont="1" applyFill="1" applyBorder="1" applyAlignment="1">
      <alignment horizontal="left" vertical="top" wrapText="1" indent="1"/>
    </xf>
    <xf numFmtId="0" fontId="140" fillId="33" borderId="34" xfId="0" applyFont="1" applyFill="1" applyBorder="1" applyAlignment="1">
      <alignment horizontal="left" vertical="top" wrapText="1" indent="1"/>
    </xf>
    <xf numFmtId="0" fontId="140" fillId="33" borderId="27" xfId="0" applyFont="1" applyFill="1" applyBorder="1" applyAlignment="1">
      <alignment horizontal="left" vertical="top" wrapText="1" indent="1"/>
    </xf>
    <xf numFmtId="0" fontId="140" fillId="33" borderId="35" xfId="0" applyFont="1" applyFill="1" applyBorder="1" applyAlignment="1">
      <alignment horizontal="left" vertical="top" wrapText="1" indent="1"/>
    </xf>
    <xf numFmtId="0" fontId="141" fillId="37" borderId="31" xfId="0" applyFont="1" applyFill="1" applyBorder="1" applyAlignment="1">
      <alignment horizontal="right" vertical="center" indent="2"/>
    </xf>
    <xf numFmtId="0" fontId="141" fillId="37" borderId="32" xfId="0" applyFont="1" applyFill="1" applyBorder="1" applyAlignment="1">
      <alignment horizontal="right" vertical="center" indent="2"/>
    </xf>
    <xf numFmtId="4" fontId="112" fillId="37" borderId="31" xfId="0" applyNumberFormat="1" applyFont="1" applyFill="1" applyBorder="1" applyAlignment="1">
      <alignment horizontal="right" vertical="center" indent="1"/>
    </xf>
    <xf numFmtId="4" fontId="112" fillId="37" borderId="32" xfId="0" applyNumberFormat="1" applyFont="1" applyFill="1" applyBorder="1" applyAlignment="1">
      <alignment horizontal="right" vertical="center" indent="1"/>
    </xf>
    <xf numFmtId="0" fontId="112" fillId="36" borderId="31" xfId="0" applyFont="1" applyFill="1" applyBorder="1" applyAlignment="1">
      <alignment horizontal="center" vertical="center"/>
    </xf>
    <xf numFmtId="0" fontId="112" fillId="36" borderId="32" xfId="0" applyFont="1" applyFill="1" applyBorder="1" applyAlignment="1">
      <alignment horizontal="center" vertical="center"/>
    </xf>
    <xf numFmtId="0" fontId="95" fillId="34" borderId="0" xfId="0" applyFont="1" applyFill="1" applyBorder="1" applyAlignment="1">
      <alignment horizontal="left" wrapText="1"/>
    </xf>
    <xf numFmtId="0" fontId="86" fillId="36" borderId="31" xfId="0" applyFont="1" applyFill="1" applyBorder="1" applyAlignment="1">
      <alignment horizontal="center" vertical="center"/>
    </xf>
    <xf numFmtId="0" fontId="86" fillId="36" borderId="33" xfId="0" applyFont="1" applyFill="1" applyBorder="1" applyAlignment="1">
      <alignment horizontal="center" vertical="center"/>
    </xf>
    <xf numFmtId="0" fontId="86" fillId="36" borderId="32" xfId="0" applyFont="1" applyFill="1" applyBorder="1" applyAlignment="1">
      <alignment horizontal="center" vertical="center"/>
    </xf>
    <xf numFmtId="0" fontId="95" fillId="36" borderId="31" xfId="0" applyFont="1" applyFill="1" applyBorder="1" applyAlignment="1">
      <alignment horizontal="center" vertical="center"/>
    </xf>
    <xf numFmtId="0" fontId="95" fillId="36" borderId="32" xfId="0" applyFont="1" applyFill="1" applyBorder="1" applyAlignment="1">
      <alignment horizontal="center" vertical="center"/>
    </xf>
    <xf numFmtId="0" fontId="109" fillId="36" borderId="31" xfId="0" applyFont="1" applyFill="1" applyBorder="1" applyAlignment="1">
      <alignment horizontal="center" vertical="center"/>
    </xf>
    <xf numFmtId="0" fontId="109" fillId="36" borderId="33" xfId="0" applyFont="1" applyFill="1" applyBorder="1" applyAlignment="1">
      <alignment horizontal="center" vertical="center"/>
    </xf>
    <xf numFmtId="0" fontId="109" fillId="36" borderId="32" xfId="0" applyFont="1" applyFill="1" applyBorder="1" applyAlignment="1">
      <alignment horizontal="center" vertical="center"/>
    </xf>
    <xf numFmtId="0" fontId="110" fillId="33" borderId="29" xfId="0" applyFont="1" applyFill="1" applyBorder="1" applyAlignment="1">
      <alignment horizontal="center" vertical="center"/>
    </xf>
    <xf numFmtId="0" fontId="110" fillId="33" borderId="30" xfId="0" applyFont="1" applyFill="1" applyBorder="1" applyAlignment="1">
      <alignment horizontal="center" vertical="center"/>
    </xf>
    <xf numFmtId="0" fontId="110" fillId="33" borderId="31" xfId="0" applyFont="1" applyFill="1" applyBorder="1" applyAlignment="1">
      <alignment horizontal="center" vertical="center"/>
    </xf>
    <xf numFmtId="0" fontId="110" fillId="33" borderId="32" xfId="0" applyFont="1" applyFill="1" applyBorder="1" applyAlignment="1">
      <alignment horizontal="center" vertical="center"/>
    </xf>
    <xf numFmtId="0" fontId="110" fillId="33" borderId="16" xfId="0" applyFont="1" applyFill="1" applyBorder="1" applyAlignment="1">
      <alignment horizontal="center" vertical="center"/>
    </xf>
    <xf numFmtId="0" fontId="126" fillId="35" borderId="28" xfId="0" applyFont="1" applyFill="1" applyBorder="1" applyAlignment="1">
      <alignment horizontal="center" vertical="center" wrapText="1"/>
    </xf>
    <xf numFmtId="0" fontId="126" fillId="35" borderId="21" xfId="0" applyFont="1" applyFill="1" applyBorder="1" applyAlignment="1">
      <alignment horizontal="center" vertical="center" wrapText="1"/>
    </xf>
    <xf numFmtId="0" fontId="126" fillId="35" borderId="22" xfId="0" applyFont="1" applyFill="1" applyBorder="1" applyAlignment="1">
      <alignment horizontal="center" vertical="center" wrapText="1"/>
    </xf>
    <xf numFmtId="0" fontId="86" fillId="34" borderId="17" xfId="0" applyFont="1" applyFill="1" applyBorder="1" applyAlignment="1">
      <alignment horizontal="left" wrapText="1"/>
    </xf>
    <xf numFmtId="0" fontId="86" fillId="34" borderId="0" xfId="0" applyFont="1" applyFill="1" applyBorder="1" applyAlignment="1">
      <alignment horizontal="left" wrapText="1"/>
    </xf>
    <xf numFmtId="0" fontId="95" fillId="36" borderId="31" xfId="0" applyFont="1" applyFill="1" applyBorder="1" applyAlignment="1">
      <alignment horizontal="center" vertical="center" wrapText="1"/>
    </xf>
    <xf numFmtId="0" fontId="95" fillId="36" borderId="3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1</xdr:row>
      <xdr:rowOff>142875</xdr:rowOff>
    </xdr:from>
    <xdr:to>
      <xdr:col>12</xdr:col>
      <xdr:colOff>638175</xdr:colOff>
      <xdr:row>4</xdr:row>
      <xdr:rowOff>304800</xdr:rowOff>
    </xdr:to>
    <xdr:pic>
      <xdr:nvPicPr>
        <xdr:cNvPr id="1" name="Obraz 2" descr="rys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438150"/>
          <a:ext cx="1400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arzyna.batko@siecobywatelska.pl" TargetMode="External" /><Relationship Id="rId2" Type="http://schemas.openxmlformats.org/officeDocument/2006/relationships/hyperlink" Target="mailto:katarzyna.batko@siecobywatelska.p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view="pageBreakPreview" zoomScale="80" zoomScaleSheetLayoutView="80" zoomScalePageLayoutView="0" workbookViewId="0" topLeftCell="A1">
      <selection activeCell="K65" sqref="K65"/>
    </sheetView>
  </sheetViews>
  <sheetFormatPr defaultColWidth="9.140625" defaultRowHeight="15"/>
  <cols>
    <col min="1" max="1" width="3.7109375" style="12" customWidth="1"/>
    <col min="2" max="3" width="10.57421875" style="1" customWidth="1"/>
    <col min="4" max="4" width="10.140625" style="1" customWidth="1"/>
    <col min="5" max="5" width="11.28125" style="1" customWidth="1"/>
    <col min="6" max="6" width="8.140625" style="1" customWidth="1"/>
    <col min="7" max="7" width="9.7109375" style="1" customWidth="1"/>
    <col min="8" max="9" width="12.00390625" style="1" customWidth="1"/>
    <col min="10" max="11" width="13.7109375" style="1" customWidth="1"/>
    <col min="12" max="13" width="14.57421875" style="1" customWidth="1"/>
    <col min="14" max="14" width="3.7109375" style="1" customWidth="1"/>
    <col min="15" max="15" width="9.140625" style="1" customWidth="1"/>
    <col min="16" max="16384" width="9.140625" style="1" customWidth="1"/>
  </cols>
  <sheetData>
    <row r="1" spans="1:14" ht="23.25" customHeight="1" thickBot="1">
      <c r="A1" s="40"/>
      <c r="B1" s="41"/>
      <c r="C1" s="41"/>
      <c r="D1" s="41"/>
      <c r="E1" s="42"/>
      <c r="F1" s="42"/>
      <c r="G1" s="42"/>
      <c r="H1" s="42"/>
      <c r="I1" s="42"/>
      <c r="J1" s="42"/>
      <c r="K1" s="42"/>
      <c r="L1" s="43"/>
      <c r="M1" s="144" t="s">
        <v>81</v>
      </c>
      <c r="N1" s="145"/>
    </row>
    <row r="2" spans="1:14" s="15" customFormat="1" ht="35.25" customHeight="1">
      <c r="A2" s="45"/>
      <c r="B2" s="207" t="s">
        <v>53</v>
      </c>
      <c r="C2" s="208"/>
      <c r="D2" s="208"/>
      <c r="E2" s="208"/>
      <c r="F2" s="208"/>
      <c r="G2" s="208"/>
      <c r="H2" s="148" t="s">
        <v>131</v>
      </c>
      <c r="I2" s="148"/>
      <c r="J2" s="148"/>
      <c r="K2" s="149"/>
      <c r="L2" s="8"/>
      <c r="M2" s="2"/>
      <c r="N2" s="44"/>
    </row>
    <row r="3" spans="1:14" ht="24.75" customHeight="1">
      <c r="A3" s="46"/>
      <c r="B3" s="182" t="s">
        <v>77</v>
      </c>
      <c r="C3" s="183"/>
      <c r="D3" s="183"/>
      <c r="E3" s="183"/>
      <c r="F3" s="184" t="s">
        <v>130</v>
      </c>
      <c r="G3" s="184"/>
      <c r="H3" s="184"/>
      <c r="I3" s="184"/>
      <c r="J3" s="184"/>
      <c r="K3" s="185"/>
      <c r="L3" s="9"/>
      <c r="M3" s="7"/>
      <c r="N3" s="44"/>
    </row>
    <row r="4" spans="1:14" ht="24.75" customHeight="1">
      <c r="A4" s="46"/>
      <c r="B4" s="151" t="s">
        <v>52</v>
      </c>
      <c r="C4" s="152"/>
      <c r="D4" s="152"/>
      <c r="E4" s="153" t="s">
        <v>132</v>
      </c>
      <c r="F4" s="153"/>
      <c r="G4" s="153"/>
      <c r="H4" s="153"/>
      <c r="I4" s="153"/>
      <c r="J4" s="153"/>
      <c r="K4" s="154"/>
      <c r="L4" s="10"/>
      <c r="M4" s="3"/>
      <c r="N4" s="44"/>
    </row>
    <row r="5" spans="1:14" ht="33" customHeight="1" thickBot="1">
      <c r="A5" s="46"/>
      <c r="B5" s="238" t="s">
        <v>54</v>
      </c>
      <c r="C5" s="239"/>
      <c r="D5" s="240" t="s">
        <v>133</v>
      </c>
      <c r="E5" s="240"/>
      <c r="F5" s="240"/>
      <c r="G5" s="240"/>
      <c r="H5" s="240"/>
      <c r="I5" s="240"/>
      <c r="J5" s="240"/>
      <c r="K5" s="241"/>
      <c r="L5" s="11"/>
      <c r="M5" s="4"/>
      <c r="N5" s="44"/>
    </row>
    <row r="6" spans="1:14" ht="36.75" customHeight="1" thickBot="1">
      <c r="A6" s="36"/>
      <c r="B6" s="37"/>
      <c r="C6" s="37"/>
      <c r="D6" s="37"/>
      <c r="E6" s="38"/>
      <c r="F6" s="38"/>
      <c r="G6" s="38"/>
      <c r="H6" s="38"/>
      <c r="I6" s="38"/>
      <c r="J6" s="38"/>
      <c r="K6" s="38"/>
      <c r="L6" s="39"/>
      <c r="M6" s="39"/>
      <c r="N6" s="31"/>
    </row>
    <row r="7" spans="1:19" ht="29.25" customHeight="1" thickBot="1">
      <c r="A7" s="133" t="s">
        <v>22</v>
      </c>
      <c r="B7" s="134"/>
      <c r="C7" s="134"/>
      <c r="D7" s="134"/>
      <c r="E7" s="134"/>
      <c r="F7" s="134"/>
      <c r="G7" s="134"/>
      <c r="H7" s="51"/>
      <c r="I7" s="51"/>
      <c r="J7" s="51"/>
      <c r="K7" s="51"/>
      <c r="L7" s="51"/>
      <c r="M7" s="51"/>
      <c r="N7" s="52"/>
      <c r="S7" s="53"/>
    </row>
    <row r="8" spans="1:14" ht="35.25" customHeight="1">
      <c r="A8" s="3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31"/>
    </row>
    <row r="9" spans="1:14" ht="30.75" customHeight="1">
      <c r="A9" s="30"/>
      <c r="B9" s="155" t="s">
        <v>44</v>
      </c>
      <c r="C9" s="156"/>
      <c r="D9" s="156"/>
      <c r="E9" s="157"/>
      <c r="F9" s="167" t="s">
        <v>6</v>
      </c>
      <c r="G9" s="168"/>
      <c r="H9" s="168"/>
      <c r="I9" s="168"/>
      <c r="J9" s="168"/>
      <c r="K9" s="168"/>
      <c r="L9" s="168"/>
      <c r="M9" s="169"/>
      <c r="N9" s="31"/>
    </row>
    <row r="10" spans="1:14" ht="21.75" customHeight="1">
      <c r="A10" s="30"/>
      <c r="B10" s="158" t="s">
        <v>21</v>
      </c>
      <c r="C10" s="159"/>
      <c r="D10" s="159"/>
      <c r="E10" s="160"/>
      <c r="F10" s="170" t="s">
        <v>7</v>
      </c>
      <c r="G10" s="171"/>
      <c r="H10" s="171"/>
      <c r="I10" s="171"/>
      <c r="J10" s="171"/>
      <c r="K10" s="171"/>
      <c r="L10" s="171"/>
      <c r="M10" s="172"/>
      <c r="N10" s="31"/>
    </row>
    <row r="11" spans="1:14" ht="21.75" customHeight="1">
      <c r="A11" s="30"/>
      <c r="B11" s="161"/>
      <c r="C11" s="162"/>
      <c r="D11" s="162"/>
      <c r="E11" s="163"/>
      <c r="F11" s="176" t="s">
        <v>8</v>
      </c>
      <c r="G11" s="177"/>
      <c r="H11" s="177"/>
      <c r="I11" s="177"/>
      <c r="J11" s="177"/>
      <c r="K11" s="177"/>
      <c r="L11" s="177"/>
      <c r="M11" s="178"/>
      <c r="N11" s="31"/>
    </row>
    <row r="12" spans="1:14" ht="21.75" customHeight="1">
      <c r="A12" s="30"/>
      <c r="B12" s="164" t="s">
        <v>9</v>
      </c>
      <c r="C12" s="165"/>
      <c r="D12" s="165"/>
      <c r="E12" s="166"/>
      <c r="F12" s="173">
        <v>141032404</v>
      </c>
      <c r="G12" s="174"/>
      <c r="H12" s="174"/>
      <c r="I12" s="174"/>
      <c r="J12" s="174"/>
      <c r="K12" s="174"/>
      <c r="L12" s="174"/>
      <c r="M12" s="175"/>
      <c r="N12" s="31"/>
    </row>
    <row r="13" spans="1:14" ht="21.75" customHeight="1">
      <c r="A13" s="30"/>
      <c r="B13" s="164" t="s">
        <v>10</v>
      </c>
      <c r="C13" s="165"/>
      <c r="D13" s="165"/>
      <c r="E13" s="166"/>
      <c r="F13" s="173" t="s">
        <v>11</v>
      </c>
      <c r="G13" s="174"/>
      <c r="H13" s="174"/>
      <c r="I13" s="174"/>
      <c r="J13" s="174"/>
      <c r="K13" s="174"/>
      <c r="L13" s="174"/>
      <c r="M13" s="175"/>
      <c r="N13" s="31"/>
    </row>
    <row r="14" spans="1:14" ht="18" customHeight="1">
      <c r="A14" s="30"/>
      <c r="B14" s="19"/>
      <c r="C14" s="19"/>
      <c r="D14" s="19"/>
      <c r="E14" s="19"/>
      <c r="F14" s="204"/>
      <c r="G14" s="204"/>
      <c r="H14" s="19"/>
      <c r="I14" s="19"/>
      <c r="J14" s="19"/>
      <c r="K14" s="17"/>
      <c r="L14" s="17"/>
      <c r="M14" s="17"/>
      <c r="N14" s="31"/>
    </row>
    <row r="15" spans="1:14" ht="30.75" customHeight="1">
      <c r="A15" s="30"/>
      <c r="B15" s="242" t="s">
        <v>49</v>
      </c>
      <c r="C15" s="242"/>
      <c r="D15" s="242"/>
      <c r="E15" s="242"/>
      <c r="F15" s="224" t="s">
        <v>127</v>
      </c>
      <c r="G15" s="224"/>
      <c r="H15" s="224"/>
      <c r="I15" s="224"/>
      <c r="J15" s="224"/>
      <c r="K15" s="224"/>
      <c r="L15" s="224"/>
      <c r="M15" s="224"/>
      <c r="N15" s="31"/>
    </row>
    <row r="16" spans="1:14" ht="21.75" customHeight="1">
      <c r="A16" s="30"/>
      <c r="B16" s="225" t="s">
        <v>0</v>
      </c>
      <c r="C16" s="225"/>
      <c r="D16" s="225"/>
      <c r="E16" s="225"/>
      <c r="F16" s="230" t="s">
        <v>128</v>
      </c>
      <c r="G16" s="231"/>
      <c r="H16" s="231"/>
      <c r="I16" s="231"/>
      <c r="J16" s="231"/>
      <c r="K16" s="231"/>
      <c r="L16" s="231"/>
      <c r="M16" s="232"/>
      <c r="N16" s="31"/>
    </row>
    <row r="17" spans="1:14" ht="21.75" customHeight="1">
      <c r="A17" s="30"/>
      <c r="B17" s="225"/>
      <c r="C17" s="225"/>
      <c r="D17" s="225"/>
      <c r="E17" s="225"/>
      <c r="F17" s="226"/>
      <c r="G17" s="227"/>
      <c r="H17" s="227"/>
      <c r="I17" s="227"/>
      <c r="J17" s="227"/>
      <c r="K17" s="227"/>
      <c r="L17" s="227"/>
      <c r="M17" s="228"/>
      <c r="N17" s="31"/>
    </row>
    <row r="18" spans="1:14" ht="21.75" customHeight="1">
      <c r="A18" s="30"/>
      <c r="B18" s="225" t="s">
        <v>51</v>
      </c>
      <c r="C18" s="225"/>
      <c r="D18" s="225"/>
      <c r="E18" s="225"/>
      <c r="F18" s="229" t="s">
        <v>1</v>
      </c>
      <c r="G18" s="229"/>
      <c r="H18" s="233" t="s">
        <v>134</v>
      </c>
      <c r="I18" s="233"/>
      <c r="J18" s="233"/>
      <c r="K18" s="233"/>
      <c r="L18" s="233"/>
      <c r="M18" s="233"/>
      <c r="N18" s="31"/>
    </row>
    <row r="19" spans="1:14" ht="21.75" customHeight="1">
      <c r="A19" s="30"/>
      <c r="B19" s="225"/>
      <c r="C19" s="225"/>
      <c r="D19" s="225"/>
      <c r="E19" s="225"/>
      <c r="F19" s="225" t="s">
        <v>2</v>
      </c>
      <c r="G19" s="225"/>
      <c r="H19" s="206" t="s">
        <v>137</v>
      </c>
      <c r="I19" s="206"/>
      <c r="J19" s="206"/>
      <c r="K19" s="206"/>
      <c r="L19" s="206"/>
      <c r="M19" s="206"/>
      <c r="N19" s="31"/>
    </row>
    <row r="20" spans="1:14" ht="21.75" customHeight="1">
      <c r="A20" s="30"/>
      <c r="B20" s="225"/>
      <c r="C20" s="225"/>
      <c r="D20" s="225"/>
      <c r="E20" s="225"/>
      <c r="F20" s="225" t="s">
        <v>3</v>
      </c>
      <c r="G20" s="225"/>
      <c r="H20" s="205" t="s">
        <v>138</v>
      </c>
      <c r="I20" s="206"/>
      <c r="J20" s="206"/>
      <c r="K20" s="206"/>
      <c r="L20" s="206"/>
      <c r="M20" s="206"/>
      <c r="N20" s="31"/>
    </row>
    <row r="21" spans="1:14" ht="30" customHeight="1">
      <c r="A21" s="30"/>
      <c r="B21" s="237" t="s">
        <v>4</v>
      </c>
      <c r="C21" s="237"/>
      <c r="D21" s="237"/>
      <c r="E21" s="237"/>
      <c r="F21" s="243" t="s">
        <v>129</v>
      </c>
      <c r="G21" s="243"/>
      <c r="H21" s="243"/>
      <c r="I21" s="243"/>
      <c r="J21" s="243"/>
      <c r="K21" s="243"/>
      <c r="L21" s="243"/>
      <c r="M21" s="243"/>
      <c r="N21" s="31"/>
    </row>
    <row r="22" spans="1:14" ht="18" customHeight="1">
      <c r="A22" s="30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31"/>
    </row>
    <row r="23" spans="1:14" ht="30.75" customHeight="1">
      <c r="A23" s="30"/>
      <c r="B23" s="234" t="s">
        <v>14</v>
      </c>
      <c r="C23" s="235"/>
      <c r="D23" s="235"/>
      <c r="E23" s="235"/>
      <c r="F23" s="235"/>
      <c r="G23" s="236"/>
      <c r="H23" s="19"/>
      <c r="I23" s="19"/>
      <c r="J23" s="19"/>
      <c r="K23" s="17"/>
      <c r="L23" s="17"/>
      <c r="M23" s="17"/>
      <c r="N23" s="31"/>
    </row>
    <row r="24" spans="1:14" ht="21.75" customHeight="1">
      <c r="A24" s="30"/>
      <c r="B24" s="164" t="s">
        <v>1</v>
      </c>
      <c r="C24" s="179"/>
      <c r="D24" s="179"/>
      <c r="E24" s="180"/>
      <c r="F24" s="244" t="s">
        <v>134</v>
      </c>
      <c r="G24" s="244"/>
      <c r="H24" s="244"/>
      <c r="I24" s="244"/>
      <c r="J24" s="244"/>
      <c r="K24" s="244"/>
      <c r="L24" s="244"/>
      <c r="M24" s="244"/>
      <c r="N24" s="31"/>
    </row>
    <row r="25" spans="1:14" ht="21.75" customHeight="1">
      <c r="A25" s="30"/>
      <c r="B25" s="164" t="s">
        <v>2</v>
      </c>
      <c r="C25" s="179"/>
      <c r="D25" s="179"/>
      <c r="E25" s="180"/>
      <c r="F25" s="219" t="s">
        <v>142</v>
      </c>
      <c r="G25" s="220"/>
      <c r="H25" s="220"/>
      <c r="I25" s="220"/>
      <c r="J25" s="220"/>
      <c r="K25" s="220"/>
      <c r="L25" s="220"/>
      <c r="M25" s="221"/>
      <c r="N25" s="31"/>
    </row>
    <row r="26" spans="1:14" ht="21.75" customHeight="1">
      <c r="A26" s="30"/>
      <c r="B26" s="225" t="s">
        <v>3</v>
      </c>
      <c r="C26" s="225"/>
      <c r="D26" s="225"/>
      <c r="E26" s="225"/>
      <c r="F26" s="222" t="s">
        <v>138</v>
      </c>
      <c r="G26" s="223"/>
      <c r="H26" s="223"/>
      <c r="I26" s="223"/>
      <c r="J26" s="223"/>
      <c r="K26" s="223"/>
      <c r="L26" s="223"/>
      <c r="M26" s="223"/>
      <c r="N26" s="31"/>
    </row>
    <row r="27" spans="1:14" ht="33.75" customHeight="1" thickBot="1">
      <c r="A27" s="3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33"/>
    </row>
    <row r="28" spans="1:14" ht="29.25" customHeight="1" thickBot="1">
      <c r="A28" s="259" t="s">
        <v>110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1"/>
    </row>
    <row r="29" spans="1:14" ht="11.25" customHeight="1">
      <c r="A29" s="30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31"/>
    </row>
    <row r="30" spans="1:14" ht="15">
      <c r="A30" s="30"/>
      <c r="B30" s="65" t="s">
        <v>115</v>
      </c>
      <c r="C30" s="65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31"/>
    </row>
    <row r="31" spans="1:14" ht="15">
      <c r="A31" s="3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31"/>
    </row>
    <row r="32" spans="1:14" ht="18.75" customHeight="1">
      <c r="A32" s="30"/>
      <c r="B32" s="65" t="s">
        <v>116</v>
      </c>
      <c r="C32" s="65"/>
      <c r="D32" s="112"/>
      <c r="E32" s="112"/>
      <c r="F32" s="112"/>
      <c r="G32" s="112"/>
      <c r="H32" s="112"/>
      <c r="I32" s="112"/>
      <c r="J32" s="112"/>
      <c r="K32" s="17"/>
      <c r="L32" s="17"/>
      <c r="M32" s="17"/>
      <c r="N32" s="31"/>
    </row>
    <row r="33" spans="1:14" ht="13.5" customHeight="1">
      <c r="A33" s="30"/>
      <c r="B33" s="65"/>
      <c r="C33" s="65"/>
      <c r="D33" s="112"/>
      <c r="E33" s="112"/>
      <c r="F33" s="112"/>
      <c r="G33" s="112"/>
      <c r="H33" s="112"/>
      <c r="I33" s="112"/>
      <c r="J33" s="112"/>
      <c r="K33" s="17"/>
      <c r="L33" s="17"/>
      <c r="M33" s="17"/>
      <c r="N33" s="31"/>
    </row>
    <row r="34" spans="1:14" ht="37.5" customHeight="1">
      <c r="A34" s="30"/>
      <c r="B34" s="65" t="s">
        <v>117</v>
      </c>
      <c r="C34" s="262" t="s">
        <v>85</v>
      </c>
      <c r="D34" s="262"/>
      <c r="E34" s="262"/>
      <c r="F34" s="262"/>
      <c r="G34" s="262"/>
      <c r="H34" s="262"/>
      <c r="I34" s="262"/>
      <c r="J34" s="262"/>
      <c r="K34" s="262"/>
      <c r="L34" s="17"/>
      <c r="M34" s="17"/>
      <c r="N34" s="31"/>
    </row>
    <row r="35" spans="1:14" ht="27" customHeight="1" thickBot="1">
      <c r="A35" s="3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33"/>
    </row>
    <row r="36" spans="1:14" ht="29.25" customHeight="1" thickBot="1">
      <c r="A36" s="133" t="s">
        <v>79</v>
      </c>
      <c r="B36" s="134"/>
      <c r="C36" s="134"/>
      <c r="D36" s="134"/>
      <c r="E36" s="134"/>
      <c r="F36" s="134"/>
      <c r="G36" s="134"/>
      <c r="H36" s="51"/>
      <c r="I36" s="51"/>
      <c r="J36" s="51"/>
      <c r="K36" s="51"/>
      <c r="L36" s="51"/>
      <c r="M36" s="51"/>
      <c r="N36" s="52"/>
    </row>
    <row r="37" spans="1:14" ht="27" customHeight="1">
      <c r="A37" s="30"/>
      <c r="B37" s="20"/>
      <c r="C37" s="20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31"/>
    </row>
    <row r="38" spans="1:14" ht="21" customHeight="1">
      <c r="A38" s="30"/>
      <c r="B38" s="65" t="s">
        <v>46</v>
      </c>
      <c r="C38" s="65"/>
      <c r="D38" s="112"/>
      <c r="E38" s="112"/>
      <c r="F38" s="112"/>
      <c r="G38" s="112"/>
      <c r="H38" s="112"/>
      <c r="I38" s="112"/>
      <c r="J38" s="112"/>
      <c r="K38" s="17"/>
      <c r="L38" s="17"/>
      <c r="M38" s="17"/>
      <c r="N38" s="31"/>
    </row>
    <row r="39" spans="1:14" ht="24" customHeight="1">
      <c r="A39" s="30"/>
      <c r="B39" s="209" t="s">
        <v>45</v>
      </c>
      <c r="C39" s="209"/>
      <c r="D39" s="209"/>
      <c r="E39" s="209"/>
      <c r="F39" s="209" t="s">
        <v>37</v>
      </c>
      <c r="G39" s="209"/>
      <c r="H39" s="209"/>
      <c r="I39" s="209"/>
      <c r="J39" s="210" t="s">
        <v>5</v>
      </c>
      <c r="K39" s="211"/>
      <c r="L39" s="211"/>
      <c r="M39" s="212"/>
      <c r="N39" s="31"/>
    </row>
    <row r="40" spans="1:14" ht="34.5" customHeight="1">
      <c r="A40" s="30"/>
      <c r="B40" s="213">
        <v>7480</v>
      </c>
      <c r="C40" s="214"/>
      <c r="D40" s="214"/>
      <c r="E40" s="215"/>
      <c r="F40" s="213">
        <v>3206</v>
      </c>
      <c r="G40" s="214"/>
      <c r="H40" s="214"/>
      <c r="I40" s="215"/>
      <c r="J40" s="216">
        <f>F40/B40</f>
        <v>0.4286096256684492</v>
      </c>
      <c r="K40" s="217"/>
      <c r="L40" s="217"/>
      <c r="M40" s="218"/>
      <c r="N40" s="31"/>
    </row>
    <row r="41" spans="1:14" ht="27" customHeight="1">
      <c r="A41" s="30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31"/>
    </row>
    <row r="42" spans="1:14" ht="21" customHeight="1">
      <c r="A42" s="30"/>
      <c r="B42" s="65" t="s">
        <v>47</v>
      </c>
      <c r="C42" s="65"/>
      <c r="D42" s="112"/>
      <c r="E42" s="112"/>
      <c r="F42" s="17"/>
      <c r="G42" s="17"/>
      <c r="H42" s="17"/>
      <c r="I42" s="17"/>
      <c r="J42" s="17"/>
      <c r="K42" s="17"/>
      <c r="L42" s="17"/>
      <c r="M42" s="17"/>
      <c r="N42" s="31"/>
    </row>
    <row r="43" spans="1:14" ht="24" customHeight="1">
      <c r="A43" s="30"/>
      <c r="B43" s="209" t="s">
        <v>25</v>
      </c>
      <c r="C43" s="209"/>
      <c r="D43" s="209"/>
      <c r="E43" s="209"/>
      <c r="F43" s="210" t="s">
        <v>24</v>
      </c>
      <c r="G43" s="211"/>
      <c r="H43" s="211"/>
      <c r="I43" s="211"/>
      <c r="J43" s="211"/>
      <c r="K43" s="211"/>
      <c r="L43" s="211"/>
      <c r="M43" s="212"/>
      <c r="N43" s="31"/>
    </row>
    <row r="44" spans="1:14" ht="34.5" customHeight="1">
      <c r="A44" s="30"/>
      <c r="B44" s="213">
        <v>0</v>
      </c>
      <c r="C44" s="214"/>
      <c r="D44" s="214"/>
      <c r="E44" s="215"/>
      <c r="F44" s="265" t="s">
        <v>143</v>
      </c>
      <c r="G44" s="266"/>
      <c r="H44" s="266"/>
      <c r="I44" s="266"/>
      <c r="J44" s="266"/>
      <c r="K44" s="266"/>
      <c r="L44" s="266"/>
      <c r="M44" s="267"/>
      <c r="N44" s="31"/>
    </row>
    <row r="45" spans="1:14" ht="48" customHeight="1">
      <c r="A45" s="3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31"/>
    </row>
    <row r="46" spans="1:14" ht="6" customHeight="1" thickBot="1">
      <c r="A46" s="32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3"/>
    </row>
    <row r="47" spans="1:14" ht="30.75" customHeight="1" thickBot="1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144" t="s">
        <v>81</v>
      </c>
      <c r="N47" s="145"/>
    </row>
    <row r="48" spans="1:14" ht="29.25" customHeight="1" thickBot="1">
      <c r="A48" s="250" t="s">
        <v>84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2"/>
    </row>
    <row r="49" spans="1:14" ht="18" customHeight="1">
      <c r="A49" s="30"/>
      <c r="B49" s="19"/>
      <c r="C49" s="19"/>
      <c r="D49" s="19"/>
      <c r="E49" s="19"/>
      <c r="F49" s="274"/>
      <c r="G49" s="274"/>
      <c r="H49" s="19"/>
      <c r="I49" s="19"/>
      <c r="J49" s="19"/>
      <c r="K49" s="17"/>
      <c r="L49" s="17"/>
      <c r="M49" s="17"/>
      <c r="N49" s="31"/>
    </row>
    <row r="50" spans="1:14" ht="30.75" customHeight="1">
      <c r="A50" s="30"/>
      <c r="B50" s="13" t="s">
        <v>12</v>
      </c>
      <c r="C50" s="199" t="s">
        <v>23</v>
      </c>
      <c r="D50" s="275"/>
      <c r="E50" s="275"/>
      <c r="F50" s="275"/>
      <c r="G50" s="275"/>
      <c r="H50" s="275"/>
      <c r="I50" s="200"/>
      <c r="J50" s="199" t="s">
        <v>78</v>
      </c>
      <c r="K50" s="200"/>
      <c r="L50" s="270" t="s">
        <v>26</v>
      </c>
      <c r="M50" s="271"/>
      <c r="N50" s="31"/>
    </row>
    <row r="51" spans="1:14" s="16" customFormat="1" ht="12.75" customHeight="1">
      <c r="A51" s="34"/>
      <c r="B51" s="14" t="s">
        <v>33</v>
      </c>
      <c r="C51" s="247" t="s">
        <v>34</v>
      </c>
      <c r="D51" s="248"/>
      <c r="E51" s="248"/>
      <c r="F51" s="248"/>
      <c r="G51" s="248"/>
      <c r="H51" s="248"/>
      <c r="I51" s="249"/>
      <c r="J51" s="247" t="s">
        <v>35</v>
      </c>
      <c r="K51" s="249"/>
      <c r="L51" s="268" t="s">
        <v>36</v>
      </c>
      <c r="M51" s="269"/>
      <c r="N51" s="35"/>
    </row>
    <row r="52" spans="1:14" ht="15.75" customHeight="1">
      <c r="A52" s="30"/>
      <c r="B52" s="49">
        <v>1</v>
      </c>
      <c r="C52" s="201"/>
      <c r="D52" s="202"/>
      <c r="E52" s="202"/>
      <c r="F52" s="202"/>
      <c r="G52" s="202"/>
      <c r="H52" s="202"/>
      <c r="I52" s="203"/>
      <c r="J52" s="245"/>
      <c r="K52" s="246"/>
      <c r="L52" s="272">
        <v>0</v>
      </c>
      <c r="M52" s="273"/>
      <c r="N52" s="31"/>
    </row>
    <row r="53" spans="1:14" ht="27.75" customHeight="1">
      <c r="A53" s="30"/>
      <c r="B53" s="256" t="s">
        <v>13</v>
      </c>
      <c r="C53" s="257"/>
      <c r="D53" s="257"/>
      <c r="E53" s="257"/>
      <c r="F53" s="257"/>
      <c r="G53" s="257"/>
      <c r="H53" s="257"/>
      <c r="I53" s="257"/>
      <c r="J53" s="257"/>
      <c r="K53" s="258"/>
      <c r="L53" s="197">
        <f>SUM(L52:M52)</f>
        <v>0</v>
      </c>
      <c r="M53" s="198"/>
      <c r="N53" s="31"/>
    </row>
    <row r="54" spans="1:14" ht="21.75" customHeight="1">
      <c r="A54" s="30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31"/>
    </row>
    <row r="55" spans="1:14" ht="9" customHeight="1" thickBot="1">
      <c r="A55" s="30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31"/>
    </row>
    <row r="56" spans="1:14" ht="29.25" customHeight="1" thickBot="1">
      <c r="A56" s="133" t="s">
        <v>32</v>
      </c>
      <c r="B56" s="134"/>
      <c r="C56" s="134"/>
      <c r="D56" s="134"/>
      <c r="E56" s="134"/>
      <c r="F56" s="134"/>
      <c r="G56" s="134"/>
      <c r="H56" s="51"/>
      <c r="I56" s="51"/>
      <c r="J56" s="51"/>
      <c r="K56" s="51"/>
      <c r="L56" s="51"/>
      <c r="M56" s="51"/>
      <c r="N56" s="52"/>
    </row>
    <row r="57" spans="1:14" ht="15">
      <c r="A57" s="3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31"/>
    </row>
    <row r="58" spans="1:14" ht="31.5" customHeight="1">
      <c r="A58" s="30"/>
      <c r="B58" s="22" t="s">
        <v>42</v>
      </c>
      <c r="C58" s="146" t="s">
        <v>80</v>
      </c>
      <c r="D58" s="146"/>
      <c r="E58" s="146"/>
      <c r="F58" s="146"/>
      <c r="G58" s="146"/>
      <c r="H58" s="146"/>
      <c r="I58" s="146"/>
      <c r="J58" s="146"/>
      <c r="K58" s="146"/>
      <c r="L58" s="146"/>
      <c r="M58" s="21"/>
      <c r="N58" s="31"/>
    </row>
    <row r="59" spans="1:14" ht="49.5" customHeight="1">
      <c r="A59" s="30"/>
      <c r="B59" s="21"/>
      <c r="C59" s="146" t="s">
        <v>109</v>
      </c>
      <c r="D59" s="146"/>
      <c r="E59" s="146"/>
      <c r="F59" s="146"/>
      <c r="G59" s="146"/>
      <c r="H59" s="146"/>
      <c r="I59" s="146"/>
      <c r="J59" s="146"/>
      <c r="K59" s="146"/>
      <c r="L59" s="146"/>
      <c r="M59" s="23"/>
      <c r="N59" s="31"/>
    </row>
    <row r="60" spans="1:14" ht="36.75" customHeight="1">
      <c r="A60" s="30"/>
      <c r="B60" s="50" t="s">
        <v>43</v>
      </c>
      <c r="C60" s="113" t="s">
        <v>55</v>
      </c>
      <c r="D60" s="114"/>
      <c r="E60" s="114"/>
      <c r="F60" s="114"/>
      <c r="G60" s="112"/>
      <c r="H60" s="112"/>
      <c r="I60" s="112"/>
      <c r="J60" s="112"/>
      <c r="K60" s="17"/>
      <c r="L60" s="17"/>
      <c r="M60" s="17"/>
      <c r="N60" s="31"/>
    </row>
    <row r="61" spans="1:28" ht="48.75" customHeight="1">
      <c r="A61" s="30"/>
      <c r="B61" s="24"/>
      <c r="C61" s="115" t="s">
        <v>38</v>
      </c>
      <c r="D61" s="264" t="s">
        <v>126</v>
      </c>
      <c r="E61" s="264"/>
      <c r="F61" s="264"/>
      <c r="G61" s="264"/>
      <c r="H61" s="264"/>
      <c r="I61" s="264"/>
      <c r="J61" s="264"/>
      <c r="K61" s="264"/>
      <c r="L61" s="264"/>
      <c r="M61" s="17"/>
      <c r="N61" s="31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</row>
    <row r="62" spans="1:28" ht="30" customHeight="1">
      <c r="A62" s="30"/>
      <c r="B62" s="24"/>
      <c r="C62" s="115" t="s">
        <v>39</v>
      </c>
      <c r="D62" s="264" t="s">
        <v>27</v>
      </c>
      <c r="E62" s="264"/>
      <c r="F62" s="264"/>
      <c r="G62" s="264"/>
      <c r="H62" s="264"/>
      <c r="I62" s="264"/>
      <c r="J62" s="264"/>
      <c r="K62" s="264"/>
      <c r="L62" s="264"/>
      <c r="M62" s="25"/>
      <c r="N62" s="31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</row>
    <row r="63" spans="1:28" ht="30" customHeight="1">
      <c r="A63" s="30"/>
      <c r="B63" s="24"/>
      <c r="C63" s="115" t="s">
        <v>40</v>
      </c>
      <c r="D63" s="264" t="s">
        <v>67</v>
      </c>
      <c r="E63" s="264"/>
      <c r="F63" s="264"/>
      <c r="G63" s="264"/>
      <c r="H63" s="264"/>
      <c r="I63" s="264"/>
      <c r="J63" s="264"/>
      <c r="K63" s="264"/>
      <c r="L63" s="264"/>
      <c r="M63" s="17"/>
      <c r="N63" s="31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</row>
    <row r="64" spans="1:14" ht="18.75" customHeight="1">
      <c r="A64" s="30"/>
      <c r="B64" s="24"/>
      <c r="C64" s="26"/>
      <c r="D64" s="26"/>
      <c r="E64" s="26"/>
      <c r="F64" s="26"/>
      <c r="G64" s="26"/>
      <c r="H64" s="26"/>
      <c r="I64" s="26"/>
      <c r="J64" s="26"/>
      <c r="K64" s="253" t="s">
        <v>74</v>
      </c>
      <c r="L64" s="254"/>
      <c r="M64" s="255"/>
      <c r="N64" s="31"/>
    </row>
    <row r="65" spans="1:14" ht="26.25" customHeight="1">
      <c r="A65" s="30"/>
      <c r="B65" s="191" t="s">
        <v>50</v>
      </c>
      <c r="C65" s="192"/>
      <c r="D65" s="193"/>
      <c r="E65" s="194" t="s">
        <v>127</v>
      </c>
      <c r="F65" s="195"/>
      <c r="G65" s="195"/>
      <c r="H65" s="195"/>
      <c r="I65" s="195"/>
      <c r="J65" s="196"/>
      <c r="K65" s="116"/>
      <c r="L65" s="116"/>
      <c r="M65" s="117"/>
      <c r="N65" s="31"/>
    </row>
    <row r="66" spans="1:14" ht="16.5" customHeight="1">
      <c r="A66" s="30"/>
      <c r="B66" s="119"/>
      <c r="C66" s="119"/>
      <c r="D66" s="29"/>
      <c r="E66" s="29"/>
      <c r="F66" s="29"/>
      <c r="G66" s="29"/>
      <c r="H66" s="29"/>
      <c r="I66" s="29"/>
      <c r="J66" s="29"/>
      <c r="K66" s="118"/>
      <c r="L66" s="118"/>
      <c r="M66" s="118"/>
      <c r="N66" s="31"/>
    </row>
    <row r="67" spans="1:14" ht="26.25" customHeight="1">
      <c r="A67" s="30"/>
      <c r="B67" s="190" t="s">
        <v>70</v>
      </c>
      <c r="C67" s="190"/>
      <c r="D67" s="190"/>
      <c r="E67" s="190"/>
      <c r="F67" s="190"/>
      <c r="G67" s="190"/>
      <c r="H67" s="190"/>
      <c r="I67" s="190"/>
      <c r="J67" s="190"/>
      <c r="K67" s="66"/>
      <c r="L67" s="66"/>
      <c r="M67" s="66"/>
      <c r="N67" s="31"/>
    </row>
    <row r="68" spans="1:14" ht="26.25" customHeight="1">
      <c r="A68" s="30"/>
      <c r="B68" s="187" t="s">
        <v>73</v>
      </c>
      <c r="C68" s="187"/>
      <c r="D68" s="188" t="s">
        <v>127</v>
      </c>
      <c r="E68" s="188"/>
      <c r="F68" s="188"/>
      <c r="G68" s="188"/>
      <c r="H68" s="188"/>
      <c r="I68" s="188"/>
      <c r="J68" s="188"/>
      <c r="K68" s="116"/>
      <c r="L68" s="116"/>
      <c r="M68" s="117"/>
      <c r="N68" s="31"/>
    </row>
    <row r="69" spans="1:14" ht="26.25" customHeight="1">
      <c r="A69" s="30"/>
      <c r="B69" s="187" t="s">
        <v>73</v>
      </c>
      <c r="C69" s="187"/>
      <c r="D69" s="188"/>
      <c r="E69" s="188"/>
      <c r="F69" s="188"/>
      <c r="G69" s="188"/>
      <c r="H69" s="188"/>
      <c r="I69" s="188"/>
      <c r="J69" s="188"/>
      <c r="K69" s="116"/>
      <c r="L69" s="116"/>
      <c r="M69" s="117"/>
      <c r="N69" s="31"/>
    </row>
    <row r="70" spans="1:14" ht="26.25" customHeight="1">
      <c r="A70" s="30"/>
      <c r="B70" s="187" t="s">
        <v>73</v>
      </c>
      <c r="C70" s="187"/>
      <c r="D70" s="188"/>
      <c r="E70" s="188"/>
      <c r="F70" s="188"/>
      <c r="G70" s="188"/>
      <c r="H70" s="188"/>
      <c r="I70" s="188"/>
      <c r="J70" s="188"/>
      <c r="K70" s="116"/>
      <c r="L70" s="116"/>
      <c r="M70" s="117"/>
      <c r="N70" s="31"/>
    </row>
    <row r="71" spans="1:14" ht="26.25" customHeight="1">
      <c r="A71" s="30"/>
      <c r="B71" s="187" t="s">
        <v>73</v>
      </c>
      <c r="C71" s="187"/>
      <c r="D71" s="188"/>
      <c r="E71" s="188"/>
      <c r="F71" s="188"/>
      <c r="G71" s="188"/>
      <c r="H71" s="188"/>
      <c r="I71" s="188"/>
      <c r="J71" s="188"/>
      <c r="K71" s="116"/>
      <c r="L71" s="116"/>
      <c r="M71" s="117"/>
      <c r="N71" s="31"/>
    </row>
    <row r="72" spans="1:14" ht="26.25" customHeight="1">
      <c r="A72" s="30"/>
      <c r="B72" s="187" t="s">
        <v>73</v>
      </c>
      <c r="C72" s="187"/>
      <c r="D72" s="189"/>
      <c r="E72" s="188"/>
      <c r="F72" s="188"/>
      <c r="G72" s="188"/>
      <c r="H72" s="188"/>
      <c r="I72" s="188"/>
      <c r="J72" s="188"/>
      <c r="K72" s="116"/>
      <c r="L72" s="116"/>
      <c r="M72" s="117"/>
      <c r="N72" s="31"/>
    </row>
    <row r="73" spans="1:14" ht="27" customHeight="1">
      <c r="A73" s="30"/>
      <c r="B73" s="2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31"/>
    </row>
    <row r="74" spans="1:14" ht="44.25" customHeight="1">
      <c r="A74" s="30"/>
      <c r="B74" s="22" t="s">
        <v>41</v>
      </c>
      <c r="C74" s="146" t="s">
        <v>28</v>
      </c>
      <c r="D74" s="146"/>
      <c r="E74" s="146"/>
      <c r="F74" s="146"/>
      <c r="G74" s="146"/>
      <c r="H74" s="146"/>
      <c r="I74" s="146"/>
      <c r="J74" s="146"/>
      <c r="K74" s="146"/>
      <c r="L74" s="146"/>
      <c r="M74" s="21"/>
      <c r="N74" s="31"/>
    </row>
    <row r="75" spans="1:14" ht="30.75" customHeight="1">
      <c r="A75" s="30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31"/>
    </row>
    <row r="76" spans="1:14" ht="29.25" customHeight="1">
      <c r="A76" s="30"/>
      <c r="B76" s="143" t="s">
        <v>31</v>
      </c>
      <c r="C76" s="143"/>
      <c r="D76" s="143"/>
      <c r="E76" s="143"/>
      <c r="F76" s="147" t="s">
        <v>29</v>
      </c>
      <c r="G76" s="147"/>
      <c r="H76" s="143" t="s">
        <v>30</v>
      </c>
      <c r="I76" s="143"/>
      <c r="J76" s="143"/>
      <c r="K76" s="147" t="s">
        <v>48</v>
      </c>
      <c r="L76" s="147"/>
      <c r="M76" s="147"/>
      <c r="N76" s="31"/>
    </row>
    <row r="77" spans="1:14" ht="83.25" customHeight="1">
      <c r="A77" s="30"/>
      <c r="B77" s="150" t="s">
        <v>139</v>
      </c>
      <c r="C77" s="150"/>
      <c r="D77" s="150"/>
      <c r="E77" s="150"/>
      <c r="F77" s="150" t="s">
        <v>140</v>
      </c>
      <c r="G77" s="150"/>
      <c r="H77" s="186" t="s">
        <v>141</v>
      </c>
      <c r="I77" s="186"/>
      <c r="J77" s="186"/>
      <c r="K77" s="181"/>
      <c r="L77" s="181"/>
      <c r="M77" s="181"/>
      <c r="N77" s="31"/>
    </row>
    <row r="78" spans="1:14" ht="27" customHeight="1" thickBot="1">
      <c r="A78" s="30"/>
      <c r="B78" s="109"/>
      <c r="C78" s="109"/>
      <c r="D78" s="109"/>
      <c r="E78" s="109"/>
      <c r="F78" s="109"/>
      <c r="G78" s="109"/>
      <c r="H78" s="110"/>
      <c r="I78" s="110"/>
      <c r="J78" s="110"/>
      <c r="K78" s="111"/>
      <c r="L78" s="111"/>
      <c r="M78" s="111"/>
      <c r="N78" s="31"/>
    </row>
    <row r="79" spans="1:14" ht="29.25" customHeight="1" thickBot="1">
      <c r="A79" s="133" t="s">
        <v>100</v>
      </c>
      <c r="B79" s="134"/>
      <c r="C79" s="134"/>
      <c r="D79" s="134"/>
      <c r="E79" s="134"/>
      <c r="F79" s="134"/>
      <c r="G79" s="134"/>
      <c r="H79" s="134"/>
      <c r="I79" s="134"/>
      <c r="J79" s="134"/>
      <c r="K79" s="51"/>
      <c r="L79" s="51"/>
      <c r="M79" s="51"/>
      <c r="N79" s="52"/>
    </row>
    <row r="80" spans="1:14" ht="15">
      <c r="A80" s="3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31"/>
    </row>
    <row r="81" spans="1:14" ht="18" customHeight="1">
      <c r="A81" s="3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135" t="s">
        <v>101</v>
      </c>
      <c r="M81" s="136"/>
      <c r="N81" s="31"/>
    </row>
    <row r="82" spans="1:14" ht="18" customHeight="1">
      <c r="A82" s="30"/>
      <c r="B82" s="137" t="s">
        <v>102</v>
      </c>
      <c r="C82" s="138"/>
      <c r="D82" s="139" t="s">
        <v>103</v>
      </c>
      <c r="E82" s="139"/>
      <c r="F82" s="139"/>
      <c r="G82" s="139"/>
      <c r="H82" s="139"/>
      <c r="I82" s="139"/>
      <c r="J82" s="139"/>
      <c r="K82" s="140"/>
      <c r="L82" s="141" t="s">
        <v>104</v>
      </c>
      <c r="M82" s="142"/>
      <c r="N82" s="31"/>
    </row>
    <row r="83" spans="1:14" ht="18" customHeight="1">
      <c r="A83" s="30"/>
      <c r="B83" s="137" t="s">
        <v>105</v>
      </c>
      <c r="C83" s="138"/>
      <c r="D83" s="139" t="s">
        <v>106</v>
      </c>
      <c r="E83" s="139"/>
      <c r="F83" s="139"/>
      <c r="G83" s="139"/>
      <c r="H83" s="139"/>
      <c r="I83" s="139"/>
      <c r="J83" s="139"/>
      <c r="K83" s="140"/>
      <c r="L83" s="141" t="s">
        <v>104</v>
      </c>
      <c r="M83" s="142"/>
      <c r="N83" s="31"/>
    </row>
    <row r="84" spans="1:14" ht="25.5" customHeight="1">
      <c r="A84" s="30"/>
      <c r="B84" s="137" t="s">
        <v>107</v>
      </c>
      <c r="C84" s="138"/>
      <c r="D84" s="139" t="s">
        <v>108</v>
      </c>
      <c r="E84" s="139"/>
      <c r="F84" s="139"/>
      <c r="G84" s="139"/>
      <c r="H84" s="139"/>
      <c r="I84" s="139"/>
      <c r="J84" s="139"/>
      <c r="K84" s="140"/>
      <c r="L84" s="107"/>
      <c r="M84" s="108"/>
      <c r="N84" s="31"/>
    </row>
    <row r="85" spans="1:14" ht="25.5" customHeight="1" thickBot="1">
      <c r="A85" s="32"/>
      <c r="B85" s="120"/>
      <c r="C85" s="120"/>
      <c r="D85" s="121"/>
      <c r="E85" s="121"/>
      <c r="F85" s="121"/>
      <c r="G85" s="121"/>
      <c r="H85" s="121"/>
      <c r="I85" s="121"/>
      <c r="J85" s="121"/>
      <c r="K85" s="121"/>
      <c r="L85" s="122"/>
      <c r="M85" s="123"/>
      <c r="N85" s="33"/>
    </row>
    <row r="86" spans="1:256" ht="21" customHeight="1">
      <c r="A86" s="17"/>
      <c r="B86" s="54" t="s">
        <v>71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31"/>
      <c r="AC86" s="30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31"/>
      <c r="AQ86" s="30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31"/>
      <c r="BE86" s="30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31"/>
      <c r="BS86" s="30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31"/>
      <c r="CG86" s="30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31"/>
      <c r="CU86" s="30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31"/>
      <c r="DI86" s="30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31"/>
      <c r="DW86" s="30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31"/>
      <c r="EK86" s="30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31"/>
      <c r="EY86" s="30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31"/>
      <c r="FM86" s="30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31"/>
      <c r="GA86" s="30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31"/>
      <c r="GO86" s="30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31"/>
      <c r="HC86" s="30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31"/>
      <c r="HQ86" s="30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31"/>
      <c r="IE86" s="30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31"/>
      <c r="IS86" s="30"/>
      <c r="IT86" s="17"/>
      <c r="IU86" s="17"/>
      <c r="IV86" s="17"/>
    </row>
    <row r="87" spans="1:256" ht="21" customHeight="1">
      <c r="A87" s="17"/>
      <c r="B87" s="54" t="s">
        <v>72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31"/>
      <c r="AC87" s="30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31"/>
      <c r="AQ87" s="30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31"/>
      <c r="BE87" s="30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31"/>
      <c r="BS87" s="30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31"/>
      <c r="CG87" s="30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31"/>
      <c r="CU87" s="30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31"/>
      <c r="DI87" s="30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31"/>
      <c r="DW87" s="30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31"/>
      <c r="EK87" s="30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31"/>
      <c r="EY87" s="30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31"/>
      <c r="FM87" s="30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31"/>
      <c r="GA87" s="30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31"/>
      <c r="GO87" s="30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31"/>
      <c r="HC87" s="30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31"/>
      <c r="HQ87" s="30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31"/>
      <c r="IE87" s="30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31"/>
      <c r="IS87" s="30"/>
      <c r="IT87" s="17"/>
      <c r="IU87" s="17"/>
      <c r="IV87" s="17"/>
    </row>
    <row r="88" spans="1:256" ht="21" customHeight="1">
      <c r="A88" s="17"/>
      <c r="B88" s="54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31"/>
      <c r="AC88" s="30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31"/>
      <c r="AQ88" s="30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31"/>
      <c r="BE88" s="30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31"/>
      <c r="BS88" s="30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31"/>
      <c r="CG88" s="30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31"/>
      <c r="CU88" s="30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31"/>
      <c r="DI88" s="30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31"/>
      <c r="DW88" s="30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31"/>
      <c r="EK88" s="30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31"/>
      <c r="EY88" s="30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31"/>
      <c r="FM88" s="30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31"/>
      <c r="GA88" s="30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31"/>
      <c r="GO88" s="30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31"/>
      <c r="HC88" s="30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31"/>
      <c r="HQ88" s="30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31"/>
      <c r="IE88" s="30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31"/>
      <c r="IS88" s="30"/>
      <c r="IT88" s="17"/>
      <c r="IU88" s="17"/>
      <c r="IV88" s="17"/>
    </row>
    <row r="89" spans="1:256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31"/>
      <c r="AC89" s="30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31"/>
      <c r="AQ89" s="30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31"/>
      <c r="BE89" s="30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31"/>
      <c r="BS89" s="30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31"/>
      <c r="CG89" s="30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31"/>
      <c r="CU89" s="30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31"/>
      <c r="DI89" s="30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31"/>
      <c r="DW89" s="30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31"/>
      <c r="EK89" s="30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31"/>
      <c r="EY89" s="30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31"/>
      <c r="FM89" s="30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31"/>
      <c r="GA89" s="30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31"/>
      <c r="GO89" s="30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31"/>
      <c r="HC89" s="30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31"/>
      <c r="HQ89" s="30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31"/>
      <c r="IE89" s="30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31"/>
      <c r="IS89" s="30"/>
      <c r="IT89" s="17"/>
      <c r="IU89" s="17"/>
      <c r="IV89" s="17"/>
    </row>
    <row r="90" spans="1:256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31"/>
      <c r="AC90" s="30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31"/>
      <c r="AQ90" s="30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31"/>
      <c r="BE90" s="30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31"/>
      <c r="BS90" s="30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31"/>
      <c r="CG90" s="30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31"/>
      <c r="CU90" s="30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31"/>
      <c r="DI90" s="30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31"/>
      <c r="DW90" s="30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31"/>
      <c r="EK90" s="30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31"/>
      <c r="EY90" s="30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31"/>
      <c r="FM90" s="30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31"/>
      <c r="GA90" s="30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31"/>
      <c r="GO90" s="30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31"/>
      <c r="HC90" s="30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31"/>
      <c r="HQ90" s="30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31"/>
      <c r="IE90" s="30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31"/>
      <c r="IS90" s="30"/>
      <c r="IT90" s="17"/>
      <c r="IU90" s="17"/>
      <c r="IV90" s="17"/>
    </row>
    <row r="91" spans="1:256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31"/>
      <c r="AC91" s="30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31"/>
      <c r="AQ91" s="30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31"/>
      <c r="BE91" s="30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31"/>
      <c r="BS91" s="30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31"/>
      <c r="CG91" s="30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31"/>
      <c r="CU91" s="30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31"/>
      <c r="DI91" s="30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31"/>
      <c r="DW91" s="30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31"/>
      <c r="EK91" s="30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31"/>
      <c r="EY91" s="30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31"/>
      <c r="FM91" s="30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31"/>
      <c r="GA91" s="30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31"/>
      <c r="GO91" s="30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31"/>
      <c r="HC91" s="30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31"/>
      <c r="HQ91" s="30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31"/>
      <c r="IE91" s="30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31"/>
      <c r="IS91" s="30"/>
      <c r="IT91" s="17"/>
      <c r="IU91" s="17"/>
      <c r="IV91" s="17"/>
    </row>
    <row r="92" spans="1:256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31"/>
      <c r="AC92" s="30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31"/>
      <c r="AQ92" s="30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31"/>
      <c r="BE92" s="30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31"/>
      <c r="BS92" s="30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31"/>
      <c r="CG92" s="30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31"/>
      <c r="CU92" s="30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31"/>
      <c r="DI92" s="30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31"/>
      <c r="DW92" s="30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31"/>
      <c r="EK92" s="30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31"/>
      <c r="EY92" s="30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31"/>
      <c r="FM92" s="30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31"/>
      <c r="GA92" s="30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31"/>
      <c r="GO92" s="30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31"/>
      <c r="HC92" s="30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31"/>
      <c r="HQ92" s="30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31"/>
      <c r="IE92" s="30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31"/>
      <c r="IS92" s="30"/>
      <c r="IT92" s="17"/>
      <c r="IU92" s="17"/>
      <c r="IV92" s="17"/>
    </row>
    <row r="93" spans="1:256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31"/>
      <c r="AC93" s="30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31"/>
      <c r="AQ93" s="30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31"/>
      <c r="BE93" s="30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31"/>
      <c r="BS93" s="30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31"/>
      <c r="CG93" s="30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31"/>
      <c r="CU93" s="30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31"/>
      <c r="DI93" s="30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31"/>
      <c r="DW93" s="30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31"/>
      <c r="EK93" s="30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31"/>
      <c r="EY93" s="30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31"/>
      <c r="FM93" s="30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31"/>
      <c r="GA93" s="30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31"/>
      <c r="GO93" s="30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31"/>
      <c r="HC93" s="30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31"/>
      <c r="HQ93" s="30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31"/>
      <c r="IE93" s="30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31"/>
      <c r="IS93" s="30"/>
      <c r="IT93" s="17"/>
      <c r="IU93" s="17"/>
      <c r="IV93" s="17"/>
    </row>
  </sheetData>
  <sheetProtection/>
  <mergeCells count="110">
    <mergeCell ref="S61:AB61"/>
    <mergeCell ref="S62:AB62"/>
    <mergeCell ref="S63:AB63"/>
    <mergeCell ref="D61:L61"/>
    <mergeCell ref="D62:L62"/>
    <mergeCell ref="D63:L63"/>
    <mergeCell ref="A36:G36"/>
    <mergeCell ref="B43:E43"/>
    <mergeCell ref="F43:M43"/>
    <mergeCell ref="B44:E44"/>
    <mergeCell ref="F44:M44"/>
    <mergeCell ref="A56:G56"/>
    <mergeCell ref="J51:K51"/>
    <mergeCell ref="L51:M51"/>
    <mergeCell ref="L50:M50"/>
    <mergeCell ref="L52:M52"/>
    <mergeCell ref="F49:G49"/>
    <mergeCell ref="C50:I50"/>
    <mergeCell ref="F21:M21"/>
    <mergeCell ref="H19:M19"/>
    <mergeCell ref="B26:E26"/>
    <mergeCell ref="F24:M24"/>
    <mergeCell ref="J52:K52"/>
    <mergeCell ref="C51:I51"/>
    <mergeCell ref="A48:N48"/>
    <mergeCell ref="K64:M64"/>
    <mergeCell ref="B53:K53"/>
    <mergeCell ref="A28:N28"/>
    <mergeCell ref="C34:K34"/>
    <mergeCell ref="B2:G2"/>
    <mergeCell ref="B39:E39"/>
    <mergeCell ref="F39:I39"/>
    <mergeCell ref="J39:M39"/>
    <mergeCell ref="B40:E40"/>
    <mergeCell ref="F40:I40"/>
    <mergeCell ref="J40:M40"/>
    <mergeCell ref="F25:M25"/>
    <mergeCell ref="F26:M26"/>
    <mergeCell ref="F15:M15"/>
    <mergeCell ref="B18:E20"/>
    <mergeCell ref="F20:G20"/>
    <mergeCell ref="F19:G19"/>
    <mergeCell ref="F17:M17"/>
    <mergeCell ref="F18:G18"/>
    <mergeCell ref="F16:M16"/>
    <mergeCell ref="H18:M18"/>
    <mergeCell ref="B16:E17"/>
    <mergeCell ref="B23:G23"/>
    <mergeCell ref="B21:E21"/>
    <mergeCell ref="B5:C5"/>
    <mergeCell ref="D5:K5"/>
    <mergeCell ref="B15:E15"/>
    <mergeCell ref="B13:E13"/>
    <mergeCell ref="B3:E3"/>
    <mergeCell ref="F3:K3"/>
    <mergeCell ref="H77:J77"/>
    <mergeCell ref="B72:C72"/>
    <mergeCell ref="D68:J68"/>
    <mergeCell ref="D69:J69"/>
    <mergeCell ref="D72:J72"/>
    <mergeCell ref="B70:C70"/>
    <mergeCell ref="D70:J70"/>
    <mergeCell ref="B71:C71"/>
    <mergeCell ref="D71:J71"/>
    <mergeCell ref="C58:L58"/>
    <mergeCell ref="B69:C69"/>
    <mergeCell ref="B67:J67"/>
    <mergeCell ref="C59:L59"/>
    <mergeCell ref="B68:C68"/>
    <mergeCell ref="B65:D65"/>
    <mergeCell ref="E65:J65"/>
    <mergeCell ref="L53:M53"/>
    <mergeCell ref="J50:K50"/>
    <mergeCell ref="C52:I52"/>
    <mergeCell ref="A7:G7"/>
    <mergeCell ref="F14:G14"/>
    <mergeCell ref="H20:M20"/>
    <mergeCell ref="B84:C84"/>
    <mergeCell ref="D84:K84"/>
    <mergeCell ref="M1:N1"/>
    <mergeCell ref="M47:N47"/>
    <mergeCell ref="C74:L74"/>
    <mergeCell ref="B76:E76"/>
    <mergeCell ref="F76:G76"/>
    <mergeCell ref="H2:K2"/>
    <mergeCell ref="B77:E77"/>
    <mergeCell ref="F77:G77"/>
    <mergeCell ref="B4:D4"/>
    <mergeCell ref="E4:K4"/>
    <mergeCell ref="B9:E9"/>
    <mergeCell ref="B10:E11"/>
    <mergeCell ref="B12:E12"/>
    <mergeCell ref="F9:M9"/>
    <mergeCell ref="F10:M10"/>
    <mergeCell ref="F12:M12"/>
    <mergeCell ref="F13:M13"/>
    <mergeCell ref="F11:M11"/>
    <mergeCell ref="B24:E24"/>
    <mergeCell ref="B25:E25"/>
    <mergeCell ref="K76:M76"/>
    <mergeCell ref="K77:M77"/>
    <mergeCell ref="A79:J79"/>
    <mergeCell ref="L81:M81"/>
    <mergeCell ref="B82:C82"/>
    <mergeCell ref="D82:K82"/>
    <mergeCell ref="L82:M82"/>
    <mergeCell ref="B83:C83"/>
    <mergeCell ref="D83:K83"/>
    <mergeCell ref="L83:M83"/>
    <mergeCell ref="H76:J76"/>
  </mergeCells>
  <hyperlinks>
    <hyperlink ref="H20" r:id="rId1" display="katarzyna.batko@siecobywatelska.pl"/>
    <hyperlink ref="F26" r:id="rId2" display="katarzyna.batko@siecobywatelska.pl"/>
  </hyperlinks>
  <printOptions/>
  <pageMargins left="0.31496062992125984" right="0.2362204724409449" top="0.3937007874015748" bottom="0.31" header="0.31496062992125984" footer="0.27"/>
  <pageSetup horizontalDpi="600" verticalDpi="600" orientation="portrait" paperSize="9" scale="66" r:id="rId5"/>
  <rowBreaks count="1" manualBreakCount="1">
    <brk id="46" max="13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O23"/>
  <sheetViews>
    <sheetView view="pageBreakPreview" zoomScale="90" zoomScaleSheetLayoutView="90" zoomScalePageLayoutView="0" workbookViewId="0" topLeftCell="A1">
      <selection activeCell="N9" sqref="N9"/>
    </sheetView>
  </sheetViews>
  <sheetFormatPr defaultColWidth="9.140625" defaultRowHeight="15"/>
  <cols>
    <col min="1" max="1" width="1.28515625" style="0" customWidth="1"/>
    <col min="2" max="2" width="9.00390625" style="6" customWidth="1"/>
    <col min="3" max="3" width="18.00390625" style="6" customWidth="1"/>
    <col min="4" max="8" width="13.7109375" style="6" customWidth="1"/>
    <col min="9" max="9" width="16.7109375" style="6" customWidth="1"/>
    <col min="10" max="10" width="7.421875" style="6" customWidth="1"/>
    <col min="11" max="11" width="16.7109375" style="6" customWidth="1"/>
    <col min="12" max="12" width="19.00390625" style="6" customWidth="1"/>
    <col min="13" max="13" width="15.421875" style="6" customWidth="1"/>
    <col min="14" max="14" width="15.00390625" style="6" customWidth="1"/>
    <col min="15" max="15" width="3.00390625" style="0" customWidth="1"/>
  </cols>
  <sheetData>
    <row r="1" spans="1:15" ht="24" customHeight="1" thickBot="1">
      <c r="A1" s="27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7"/>
    </row>
    <row r="2" spans="1:15" s="5" customFormat="1" ht="36" customHeight="1" thickBot="1">
      <c r="A2" s="17"/>
      <c r="B2" s="276" t="s">
        <v>76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7"/>
    </row>
    <row r="3" spans="1:15" s="5" customFormat="1" ht="15">
      <c r="A3" s="17"/>
      <c r="B3" s="65"/>
      <c r="C3" s="65"/>
      <c r="D3" s="65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22.5" customHeight="1">
      <c r="A4" s="27"/>
      <c r="B4" s="281" t="s">
        <v>119</v>
      </c>
      <c r="C4" s="289" t="s">
        <v>82</v>
      </c>
      <c r="D4" s="288" t="s">
        <v>59</v>
      </c>
      <c r="E4" s="288"/>
      <c r="F4" s="288"/>
      <c r="G4" s="288"/>
      <c r="H4" s="288"/>
      <c r="I4" s="288"/>
      <c r="J4" s="288"/>
      <c r="K4" s="288"/>
      <c r="L4" s="288"/>
      <c r="M4" s="64"/>
      <c r="N4" s="64"/>
      <c r="O4" s="27"/>
    </row>
    <row r="5" spans="1:15" ht="18.75" customHeight="1">
      <c r="A5" s="27"/>
      <c r="B5" s="281"/>
      <c r="C5" s="281"/>
      <c r="D5" s="278" t="s">
        <v>16</v>
      </c>
      <c r="E5" s="278" t="s">
        <v>17</v>
      </c>
      <c r="F5" s="278" t="s">
        <v>18</v>
      </c>
      <c r="G5" s="278" t="s">
        <v>19</v>
      </c>
      <c r="H5" s="280" t="s">
        <v>20</v>
      </c>
      <c r="I5" s="282" t="s">
        <v>68</v>
      </c>
      <c r="J5" s="284" t="s">
        <v>66</v>
      </c>
      <c r="K5" s="286" t="s">
        <v>69</v>
      </c>
      <c r="L5" s="59" t="s">
        <v>64</v>
      </c>
      <c r="M5" s="60" t="s">
        <v>57</v>
      </c>
      <c r="N5" s="60" t="s">
        <v>58</v>
      </c>
      <c r="O5" s="27"/>
    </row>
    <row r="6" spans="1:15" ht="26.25" customHeight="1">
      <c r="A6" s="27"/>
      <c r="B6" s="281"/>
      <c r="C6" s="281"/>
      <c r="D6" s="279"/>
      <c r="E6" s="279" t="s">
        <v>17</v>
      </c>
      <c r="F6" s="279" t="s">
        <v>18</v>
      </c>
      <c r="G6" s="279" t="s">
        <v>19</v>
      </c>
      <c r="H6" s="280" t="s">
        <v>20</v>
      </c>
      <c r="I6" s="283"/>
      <c r="J6" s="285"/>
      <c r="K6" s="287"/>
      <c r="L6" s="58" t="s">
        <v>65</v>
      </c>
      <c r="M6" s="61" t="s">
        <v>56</v>
      </c>
      <c r="N6" s="62"/>
      <c r="O6" s="27"/>
    </row>
    <row r="7" spans="1:15" ht="15">
      <c r="A7" s="27"/>
      <c r="B7" s="72">
        <v>1</v>
      </c>
      <c r="C7" s="72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 t="s">
        <v>60</v>
      </c>
      <c r="J7" s="55">
        <v>9</v>
      </c>
      <c r="K7" s="55" t="s">
        <v>61</v>
      </c>
      <c r="L7" s="56" t="s">
        <v>62</v>
      </c>
      <c r="M7" s="63">
        <v>12</v>
      </c>
      <c r="N7" s="63" t="s">
        <v>63</v>
      </c>
      <c r="O7" s="27"/>
    </row>
    <row r="8" spans="1:15" ht="21.75" customHeight="1">
      <c r="A8" s="27"/>
      <c r="B8" s="290" t="s">
        <v>120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2"/>
      <c r="O8" s="27"/>
    </row>
    <row r="9" spans="1:15" ht="21.75" customHeight="1">
      <c r="A9" s="27"/>
      <c r="B9" s="71" t="s">
        <v>135</v>
      </c>
      <c r="C9" s="69" t="s">
        <v>136</v>
      </c>
      <c r="D9" s="67">
        <v>3800</v>
      </c>
      <c r="E9" s="67"/>
      <c r="F9" s="67"/>
      <c r="G9" s="67"/>
      <c r="H9" s="67"/>
      <c r="I9" s="75">
        <f>SUM(D9:H9)</f>
        <v>3800</v>
      </c>
      <c r="J9" s="68">
        <v>0.08</v>
      </c>
      <c r="K9" s="75">
        <f aca="true" t="shared" si="0" ref="K9:K18">ROUND(J9*I9,2)</f>
        <v>304</v>
      </c>
      <c r="L9" s="76">
        <f>I9+K9</f>
        <v>4104</v>
      </c>
      <c r="M9" s="67">
        <v>3206</v>
      </c>
      <c r="N9" s="75">
        <v>898</v>
      </c>
      <c r="O9" s="27"/>
    </row>
    <row r="10" spans="1:15" ht="21.75" customHeight="1">
      <c r="A10" s="27"/>
      <c r="B10" s="71">
        <v>2</v>
      </c>
      <c r="C10" s="69"/>
      <c r="D10" s="67"/>
      <c r="E10" s="67"/>
      <c r="F10" s="67"/>
      <c r="G10" s="67"/>
      <c r="H10" s="67"/>
      <c r="I10" s="75">
        <f>SUM(D10:H10)</f>
        <v>0</v>
      </c>
      <c r="J10" s="68"/>
      <c r="K10" s="75">
        <f t="shared" si="0"/>
        <v>0</v>
      </c>
      <c r="L10" s="76">
        <f>I10+K10</f>
        <v>0</v>
      </c>
      <c r="M10" s="67"/>
      <c r="N10" s="75">
        <f>L10-M10</f>
        <v>0</v>
      </c>
      <c r="O10" s="27"/>
    </row>
    <row r="11" spans="1:15" ht="21.75" customHeight="1">
      <c r="A11" s="27"/>
      <c r="B11" s="71">
        <v>3</v>
      </c>
      <c r="C11" s="69"/>
      <c r="D11" s="67"/>
      <c r="E11" s="67"/>
      <c r="F11" s="67"/>
      <c r="G11" s="67"/>
      <c r="H11" s="67"/>
      <c r="I11" s="75">
        <f>SUM(D11:H11)</f>
        <v>0</v>
      </c>
      <c r="J11" s="68"/>
      <c r="K11" s="75">
        <f t="shared" si="0"/>
        <v>0</v>
      </c>
      <c r="L11" s="76">
        <f>I11+K11</f>
        <v>0</v>
      </c>
      <c r="M11" s="67"/>
      <c r="N11" s="75">
        <f>L11-M11</f>
        <v>0</v>
      </c>
      <c r="O11" s="27"/>
    </row>
    <row r="12" spans="1:15" ht="21.75" customHeight="1">
      <c r="A12" s="27"/>
      <c r="B12" s="71">
        <v>4</v>
      </c>
      <c r="C12" s="69"/>
      <c r="D12" s="67"/>
      <c r="E12" s="67"/>
      <c r="F12" s="67"/>
      <c r="G12" s="67"/>
      <c r="H12" s="67"/>
      <c r="I12" s="75">
        <f>SUM(D12:H12)</f>
        <v>0</v>
      </c>
      <c r="J12" s="68"/>
      <c r="K12" s="75">
        <f t="shared" si="0"/>
        <v>0</v>
      </c>
      <c r="L12" s="76">
        <f>I12+K12</f>
        <v>0</v>
      </c>
      <c r="M12" s="67"/>
      <c r="N12" s="75">
        <f>L12-M12</f>
        <v>0</v>
      </c>
      <c r="O12" s="27"/>
    </row>
    <row r="13" spans="1:15" ht="21.75" customHeight="1">
      <c r="A13" s="27"/>
      <c r="B13" s="71" t="s">
        <v>96</v>
      </c>
      <c r="C13" s="69"/>
      <c r="D13" s="67"/>
      <c r="E13" s="67"/>
      <c r="F13" s="67"/>
      <c r="G13" s="67"/>
      <c r="H13" s="67"/>
      <c r="I13" s="75">
        <f>SUM(D13:H13)</f>
        <v>0</v>
      </c>
      <c r="J13" s="68"/>
      <c r="K13" s="75">
        <f t="shared" si="0"/>
        <v>0</v>
      </c>
      <c r="L13" s="76">
        <f>I13+K13</f>
        <v>0</v>
      </c>
      <c r="M13" s="67"/>
      <c r="N13" s="75">
        <f>L13-M13</f>
        <v>0</v>
      </c>
      <c r="O13" s="27"/>
    </row>
    <row r="14" spans="1:15" ht="21.75" customHeight="1">
      <c r="A14" s="27"/>
      <c r="B14" s="293" t="s">
        <v>122</v>
      </c>
      <c r="C14" s="294"/>
      <c r="D14" s="132">
        <f>SUM(D9:D13)</f>
        <v>3800</v>
      </c>
      <c r="E14" s="132">
        <f>SUM(E9:E13)</f>
        <v>0</v>
      </c>
      <c r="F14" s="132">
        <f>SUM(F9:F13)</f>
        <v>0</v>
      </c>
      <c r="G14" s="132">
        <f>SUM(G9:G13)</f>
        <v>0</v>
      </c>
      <c r="H14" s="132">
        <f>SUM(H9:H13)</f>
        <v>0</v>
      </c>
      <c r="I14" s="130">
        <f>SUM(D14:H14)</f>
        <v>3800</v>
      </c>
      <c r="J14" s="131"/>
      <c r="K14" s="130">
        <f>SUM(K9:K13)</f>
        <v>304</v>
      </c>
      <c r="L14" s="76">
        <f>I14+K14</f>
        <v>4104</v>
      </c>
      <c r="M14" s="132">
        <f>SUM(M9:M13)</f>
        <v>3206</v>
      </c>
      <c r="N14" s="130">
        <f>L14-M14</f>
        <v>898</v>
      </c>
      <c r="O14" s="27"/>
    </row>
    <row r="15" spans="1:15" ht="21.75" customHeight="1">
      <c r="A15" s="27"/>
      <c r="B15" s="290" t="s">
        <v>121</v>
      </c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2"/>
      <c r="O15" s="27"/>
    </row>
    <row r="16" spans="1:15" ht="21.75" customHeight="1">
      <c r="A16" s="27"/>
      <c r="B16" s="71">
        <v>1</v>
      </c>
      <c r="C16" s="69"/>
      <c r="D16" s="67"/>
      <c r="E16" s="67"/>
      <c r="F16" s="67"/>
      <c r="G16" s="67"/>
      <c r="H16" s="67"/>
      <c r="I16" s="75">
        <f>SUM(D16:H16)</f>
        <v>0</v>
      </c>
      <c r="J16" s="68"/>
      <c r="K16" s="75">
        <f t="shared" si="0"/>
        <v>0</v>
      </c>
      <c r="L16" s="76">
        <f>I16+K16</f>
        <v>0</v>
      </c>
      <c r="M16" s="67"/>
      <c r="N16" s="75">
        <f>L16-M16</f>
        <v>0</v>
      </c>
      <c r="O16" s="27"/>
    </row>
    <row r="17" spans="1:15" ht="21.75" customHeight="1">
      <c r="A17" s="27"/>
      <c r="B17" s="71">
        <v>2</v>
      </c>
      <c r="C17" s="69"/>
      <c r="D17" s="67"/>
      <c r="E17" s="67"/>
      <c r="F17" s="67"/>
      <c r="G17" s="67"/>
      <c r="H17" s="67"/>
      <c r="I17" s="75">
        <f>SUM(D17:H17)</f>
        <v>0</v>
      </c>
      <c r="J17" s="68"/>
      <c r="K17" s="75">
        <f t="shared" si="0"/>
        <v>0</v>
      </c>
      <c r="L17" s="76">
        <f>I17+K17</f>
        <v>0</v>
      </c>
      <c r="M17" s="67"/>
      <c r="N17" s="75">
        <f>L17-M17</f>
        <v>0</v>
      </c>
      <c r="O17" s="27"/>
    </row>
    <row r="18" spans="1:15" ht="21.75" customHeight="1">
      <c r="A18" s="27"/>
      <c r="B18" s="71" t="s">
        <v>83</v>
      </c>
      <c r="C18" s="69"/>
      <c r="D18" s="67"/>
      <c r="E18" s="67"/>
      <c r="F18" s="67"/>
      <c r="G18" s="67"/>
      <c r="H18" s="67"/>
      <c r="I18" s="75">
        <f>SUM(D18:H18)</f>
        <v>0</v>
      </c>
      <c r="J18" s="68"/>
      <c r="K18" s="75">
        <f t="shared" si="0"/>
        <v>0</v>
      </c>
      <c r="L18" s="76">
        <f>I18+K18</f>
        <v>0</v>
      </c>
      <c r="M18" s="67"/>
      <c r="N18" s="75">
        <f>L18-M18</f>
        <v>0</v>
      </c>
      <c r="O18" s="27"/>
    </row>
    <row r="19" spans="1:15" ht="21.75" customHeight="1">
      <c r="A19" s="27"/>
      <c r="B19" s="295" t="s">
        <v>122</v>
      </c>
      <c r="C19" s="296"/>
      <c r="D19" s="132">
        <f>SUM(D16:D18)</f>
        <v>0</v>
      </c>
      <c r="E19" s="132">
        <f>SUM(E16:E18)</f>
        <v>0</v>
      </c>
      <c r="F19" s="132">
        <f>SUM(F16:F18)</f>
        <v>0</v>
      </c>
      <c r="G19" s="132">
        <f>SUM(G16:G18)</f>
        <v>0</v>
      </c>
      <c r="H19" s="132">
        <f>SUM(H16:H18)</f>
        <v>0</v>
      </c>
      <c r="I19" s="130">
        <f>SUM(D19:H19)</f>
        <v>0</v>
      </c>
      <c r="J19" s="131"/>
      <c r="K19" s="130">
        <f>SUM(K16:K18)</f>
        <v>0</v>
      </c>
      <c r="L19" s="76">
        <f>I19+K19</f>
        <v>0</v>
      </c>
      <c r="M19" s="130">
        <f>SUM(M16:M18)</f>
        <v>0</v>
      </c>
      <c r="N19" s="130">
        <f>L19-M19</f>
        <v>0</v>
      </c>
      <c r="O19" s="27"/>
    </row>
    <row r="20" spans="1:15" ht="30" customHeight="1">
      <c r="A20" s="27"/>
      <c r="B20" s="298" t="s">
        <v>15</v>
      </c>
      <c r="C20" s="299"/>
      <c r="D20" s="74">
        <f>D14+D19</f>
        <v>3800</v>
      </c>
      <c r="E20" s="74">
        <f>E14+E19</f>
        <v>0</v>
      </c>
      <c r="F20" s="74">
        <f>F14+F19</f>
        <v>0</v>
      </c>
      <c r="G20" s="74">
        <f>G14+G19</f>
        <v>0</v>
      </c>
      <c r="H20" s="74">
        <f>H14+H19</f>
        <v>0</v>
      </c>
      <c r="I20" s="74">
        <f>I14+I19</f>
        <v>3800</v>
      </c>
      <c r="J20" s="57"/>
      <c r="K20" s="78">
        <f>K19+K14</f>
        <v>304</v>
      </c>
      <c r="L20" s="79">
        <f>L19+L14</f>
        <v>4104</v>
      </c>
      <c r="M20" s="77">
        <f>M19+M14</f>
        <v>3206</v>
      </c>
      <c r="N20" s="77">
        <f>N19+N14</f>
        <v>898</v>
      </c>
      <c r="O20" s="27"/>
    </row>
    <row r="21" spans="1:15" ht="19.5" customHeight="1">
      <c r="A21" s="27"/>
      <c r="B21" s="124"/>
      <c r="C21" s="124"/>
      <c r="D21" s="125"/>
      <c r="E21" s="125"/>
      <c r="F21" s="125"/>
      <c r="G21" s="125"/>
      <c r="H21" s="125"/>
      <c r="I21" s="125"/>
      <c r="J21" s="126"/>
      <c r="K21" s="127"/>
      <c r="L21" s="127"/>
      <c r="M21" s="127"/>
      <c r="N21" s="127"/>
      <c r="O21" s="27"/>
    </row>
    <row r="22" spans="1:15" ht="30" customHeight="1">
      <c r="A22" s="27"/>
      <c r="B22" s="297" t="s">
        <v>111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7"/>
    </row>
    <row r="23" spans="1:15" ht="25.5" customHeight="1">
      <c r="A23" s="27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27"/>
    </row>
  </sheetData>
  <sheetProtection/>
  <mergeCells count="18">
    <mergeCell ref="B8:N8"/>
    <mergeCell ref="B15:N15"/>
    <mergeCell ref="B14:C14"/>
    <mergeCell ref="B19:C19"/>
    <mergeCell ref="B22:N22"/>
    <mergeCell ref="B20:C20"/>
    <mergeCell ref="B2:N2"/>
    <mergeCell ref="D5:D6"/>
    <mergeCell ref="E5:E6"/>
    <mergeCell ref="F5:F6"/>
    <mergeCell ref="G5:G6"/>
    <mergeCell ref="H5:H6"/>
    <mergeCell ref="B4:B6"/>
    <mergeCell ref="I5:I6"/>
    <mergeCell ref="J5:J6"/>
    <mergeCell ref="K5:K6"/>
    <mergeCell ref="D4:L4"/>
    <mergeCell ref="C4:C6"/>
  </mergeCells>
  <printOptions/>
  <pageMargins left="0.2755905511811024" right="0.15748031496062992" top="0.2755905511811024" bottom="0.35433070866141736" header="0.2362204724409449" footer="0.31496062992125984"/>
  <pageSetup fitToHeight="1" fitToWidth="1" horizontalDpi="600" verticalDpi="600" orientation="landscape" paperSize="9" scale="76" r:id="rId1"/>
  <colBreaks count="1" manualBreakCount="1">
    <brk id="14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2"/>
  <sheetViews>
    <sheetView view="pageBreakPreview" zoomScale="110" zoomScaleSheetLayoutView="110" zoomScalePageLayoutView="0" workbookViewId="0" topLeftCell="A1">
      <selection activeCell="M9" sqref="M9"/>
    </sheetView>
  </sheetViews>
  <sheetFormatPr defaultColWidth="9.140625" defaultRowHeight="15"/>
  <cols>
    <col min="1" max="1" width="1.7109375" style="0" customWidth="1"/>
    <col min="2" max="2" width="9.421875" style="6" customWidth="1"/>
    <col min="3" max="3" width="16.7109375" style="6" customWidth="1"/>
    <col min="4" max="5" width="13.7109375" style="6" customWidth="1"/>
    <col min="6" max="6" width="11.00390625" style="6" customWidth="1"/>
    <col min="7" max="7" width="13.7109375" style="6" customWidth="1"/>
    <col min="8" max="9" width="12.421875" style="6" customWidth="1"/>
    <col min="10" max="10" width="6.57421875" style="6" customWidth="1"/>
    <col min="11" max="11" width="15.140625" style="6" customWidth="1"/>
    <col min="12" max="12" width="15.421875" style="6" customWidth="1"/>
    <col min="13" max="13" width="15.00390625" style="6" customWidth="1"/>
    <col min="14" max="14" width="16.140625" style="6" customWidth="1"/>
  </cols>
  <sheetData>
    <row r="1" spans="1:14" ht="24" customHeight="1">
      <c r="A1" s="27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5" customFormat="1" ht="36" customHeight="1">
      <c r="A2" s="17"/>
      <c r="B2" s="300" t="s">
        <v>75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s="5" customFormat="1" ht="15">
      <c r="A3" s="17"/>
      <c r="B3" s="65"/>
      <c r="C3" s="6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4" ht="15" customHeight="1">
      <c r="B4" s="281" t="s">
        <v>119</v>
      </c>
      <c r="C4" s="289" t="s">
        <v>82</v>
      </c>
      <c r="D4" s="288" t="s">
        <v>59</v>
      </c>
      <c r="E4" s="288"/>
      <c r="F4" s="288"/>
      <c r="G4" s="288"/>
      <c r="H4" s="288"/>
      <c r="I4" s="288"/>
      <c r="J4" s="288"/>
      <c r="K4" s="288"/>
      <c r="L4" s="288"/>
      <c r="M4" s="64"/>
      <c r="N4" s="64"/>
    </row>
    <row r="5" spans="2:14" ht="15" customHeight="1">
      <c r="B5" s="281"/>
      <c r="C5" s="281"/>
      <c r="D5" s="278" t="s">
        <v>16</v>
      </c>
      <c r="E5" s="278" t="s">
        <v>17</v>
      </c>
      <c r="F5" s="278" t="s">
        <v>18</v>
      </c>
      <c r="G5" s="278" t="s">
        <v>19</v>
      </c>
      <c r="H5" s="280" t="s">
        <v>20</v>
      </c>
      <c r="I5" s="282" t="s">
        <v>68</v>
      </c>
      <c r="J5" s="284" t="s">
        <v>66</v>
      </c>
      <c r="K5" s="286" t="s">
        <v>69</v>
      </c>
      <c r="L5" s="59" t="s">
        <v>64</v>
      </c>
      <c r="M5" s="60" t="s">
        <v>57</v>
      </c>
      <c r="N5" s="60" t="s">
        <v>58</v>
      </c>
    </row>
    <row r="6" spans="2:14" ht="18">
      <c r="B6" s="281"/>
      <c r="C6" s="281"/>
      <c r="D6" s="279"/>
      <c r="E6" s="279" t="s">
        <v>17</v>
      </c>
      <c r="F6" s="279" t="s">
        <v>18</v>
      </c>
      <c r="G6" s="279" t="s">
        <v>19</v>
      </c>
      <c r="H6" s="280" t="s">
        <v>20</v>
      </c>
      <c r="I6" s="283"/>
      <c r="J6" s="285"/>
      <c r="K6" s="287"/>
      <c r="L6" s="58" t="s">
        <v>65</v>
      </c>
      <c r="M6" s="61" t="s">
        <v>56</v>
      </c>
      <c r="N6" s="62"/>
    </row>
    <row r="7" spans="2:14" ht="15">
      <c r="B7" s="129">
        <v>1</v>
      </c>
      <c r="C7" s="129">
        <v>2</v>
      </c>
      <c r="D7" s="55">
        <v>3</v>
      </c>
      <c r="E7" s="55">
        <v>4</v>
      </c>
      <c r="F7" s="55">
        <v>5</v>
      </c>
      <c r="G7" s="55">
        <v>6</v>
      </c>
      <c r="H7" s="55">
        <v>7</v>
      </c>
      <c r="I7" s="55" t="s">
        <v>60</v>
      </c>
      <c r="J7" s="55">
        <v>9</v>
      </c>
      <c r="K7" s="55" t="s">
        <v>61</v>
      </c>
      <c r="L7" s="56" t="s">
        <v>62</v>
      </c>
      <c r="M7" s="63">
        <v>12</v>
      </c>
      <c r="N7" s="63" t="s">
        <v>63</v>
      </c>
    </row>
    <row r="8" spans="2:14" ht="15" customHeight="1">
      <c r="B8" s="290" t="s">
        <v>120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2"/>
    </row>
    <row r="9" spans="2:14" ht="22.5">
      <c r="B9" s="71">
        <v>1</v>
      </c>
      <c r="C9" s="69" t="s">
        <v>127</v>
      </c>
      <c r="D9" s="67">
        <v>3800</v>
      </c>
      <c r="E9" s="67"/>
      <c r="F9" s="67"/>
      <c r="G9" s="67"/>
      <c r="H9" s="67"/>
      <c r="I9" s="75">
        <f>SUM(D9:H9)</f>
        <v>3800</v>
      </c>
      <c r="J9" s="68">
        <v>0.08</v>
      </c>
      <c r="K9" s="75">
        <f aca="true" t="shared" si="0" ref="K9:K17">ROUND(J9*I9,2)</f>
        <v>304</v>
      </c>
      <c r="L9" s="76">
        <f>I9+K9</f>
        <v>4104</v>
      </c>
      <c r="M9" s="67">
        <v>3206</v>
      </c>
      <c r="N9" s="75">
        <v>898</v>
      </c>
    </row>
    <row r="10" spans="2:14" ht="15">
      <c r="B10" s="71">
        <v>2</v>
      </c>
      <c r="C10" s="69"/>
      <c r="D10" s="67"/>
      <c r="E10" s="67"/>
      <c r="F10" s="67"/>
      <c r="G10" s="67"/>
      <c r="H10" s="67"/>
      <c r="I10" s="75">
        <f>SUM(D10:H10)</f>
        <v>0</v>
      </c>
      <c r="J10" s="68"/>
      <c r="K10" s="75">
        <f t="shared" si="0"/>
        <v>0</v>
      </c>
      <c r="L10" s="76">
        <f>I10+K10</f>
        <v>0</v>
      </c>
      <c r="M10" s="67"/>
      <c r="N10" s="75">
        <f>L10-M10</f>
        <v>0</v>
      </c>
    </row>
    <row r="11" spans="2:14" ht="15">
      <c r="B11" s="71">
        <v>3</v>
      </c>
      <c r="C11" s="69"/>
      <c r="D11" s="67"/>
      <c r="E11" s="67"/>
      <c r="F11" s="67"/>
      <c r="G11" s="67"/>
      <c r="H11" s="67"/>
      <c r="I11" s="75">
        <f>SUM(D11:H11)</f>
        <v>0</v>
      </c>
      <c r="J11" s="68"/>
      <c r="K11" s="75">
        <f t="shared" si="0"/>
        <v>0</v>
      </c>
      <c r="L11" s="76">
        <f>I11+K11</f>
        <v>0</v>
      </c>
      <c r="M11" s="67"/>
      <c r="N11" s="75">
        <f>L11-M11</f>
        <v>0</v>
      </c>
    </row>
    <row r="12" spans="2:14" ht="15">
      <c r="B12" s="71">
        <v>4</v>
      </c>
      <c r="C12" s="69"/>
      <c r="D12" s="67"/>
      <c r="E12" s="67"/>
      <c r="F12" s="67"/>
      <c r="G12" s="67"/>
      <c r="H12" s="67"/>
      <c r="I12" s="75">
        <f>SUM(D12:H12)</f>
        <v>0</v>
      </c>
      <c r="J12" s="68"/>
      <c r="K12" s="75">
        <f t="shared" si="0"/>
        <v>0</v>
      </c>
      <c r="L12" s="76">
        <f>I12+K12</f>
        <v>0</v>
      </c>
      <c r="M12" s="67"/>
      <c r="N12" s="75">
        <f>L12-M12</f>
        <v>0</v>
      </c>
    </row>
    <row r="13" spans="2:14" ht="15">
      <c r="B13" s="71" t="s">
        <v>96</v>
      </c>
      <c r="C13" s="69"/>
      <c r="D13" s="67"/>
      <c r="E13" s="67"/>
      <c r="F13" s="67"/>
      <c r="G13" s="67"/>
      <c r="H13" s="67"/>
      <c r="I13" s="75">
        <f>SUM(D13:H13)</f>
        <v>0</v>
      </c>
      <c r="J13" s="68"/>
      <c r="K13" s="75">
        <f t="shared" si="0"/>
        <v>0</v>
      </c>
      <c r="L13" s="76">
        <f>I13+K13</f>
        <v>0</v>
      </c>
      <c r="M13" s="67"/>
      <c r="N13" s="75">
        <f>L13-M13</f>
        <v>0</v>
      </c>
    </row>
    <row r="14" spans="2:14" ht="15">
      <c r="B14" s="293" t="s">
        <v>122</v>
      </c>
      <c r="C14" s="294"/>
      <c r="D14" s="132">
        <f>SUM(D9:D13)</f>
        <v>3800</v>
      </c>
      <c r="E14" s="132">
        <f>SUM(E9:E13)</f>
        <v>0</v>
      </c>
      <c r="F14" s="132">
        <f>SUM(F9:F13)</f>
        <v>0</v>
      </c>
      <c r="G14" s="132">
        <f>SUM(G9:G13)</f>
        <v>0</v>
      </c>
      <c r="H14" s="132">
        <f>SUM(H9:H13)</f>
        <v>0</v>
      </c>
      <c r="I14" s="130">
        <f>SUM(D14:H14)</f>
        <v>3800</v>
      </c>
      <c r="J14" s="131"/>
      <c r="K14" s="130">
        <f>SUM(K9:K13)</f>
        <v>304</v>
      </c>
      <c r="L14" s="76">
        <f>I14+K14</f>
        <v>4104</v>
      </c>
      <c r="M14" s="132">
        <f>SUM(M9:M13)</f>
        <v>3206</v>
      </c>
      <c r="N14" s="130">
        <f>L14-M14</f>
        <v>898</v>
      </c>
    </row>
    <row r="15" spans="2:14" ht="15" customHeight="1">
      <c r="B15" s="290" t="s">
        <v>121</v>
      </c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2"/>
    </row>
    <row r="16" spans="2:14" ht="16.5" customHeight="1">
      <c r="B16" s="71">
        <v>1</v>
      </c>
      <c r="C16" s="69"/>
      <c r="D16" s="67"/>
      <c r="E16" s="67"/>
      <c r="F16" s="67"/>
      <c r="G16" s="67"/>
      <c r="H16" s="67"/>
      <c r="I16" s="75">
        <f>SUM(D16:H16)</f>
        <v>0</v>
      </c>
      <c r="J16" s="68"/>
      <c r="K16" s="75">
        <f t="shared" si="0"/>
        <v>0</v>
      </c>
      <c r="L16" s="76">
        <f>I16+K16</f>
        <v>0</v>
      </c>
      <c r="M16" s="67"/>
      <c r="N16" s="75">
        <f>L16-M16</f>
        <v>0</v>
      </c>
    </row>
    <row r="17" spans="2:14" ht="15">
      <c r="B17" s="71">
        <v>2</v>
      </c>
      <c r="C17" s="69"/>
      <c r="D17" s="67"/>
      <c r="E17" s="67"/>
      <c r="F17" s="67"/>
      <c r="G17" s="67"/>
      <c r="H17" s="67"/>
      <c r="I17" s="75">
        <f>SUM(D17:H17)</f>
        <v>0</v>
      </c>
      <c r="J17" s="68"/>
      <c r="K17" s="75">
        <f t="shared" si="0"/>
        <v>0</v>
      </c>
      <c r="L17" s="76">
        <f>I17+K17</f>
        <v>0</v>
      </c>
      <c r="M17" s="67"/>
      <c r="N17" s="75">
        <f>L17-M17</f>
        <v>0</v>
      </c>
    </row>
    <row r="18" spans="2:14" ht="15" customHeight="1">
      <c r="B18" s="71" t="s">
        <v>83</v>
      </c>
      <c r="C18" s="69"/>
      <c r="D18" s="67"/>
      <c r="E18" s="67"/>
      <c r="F18" s="67"/>
      <c r="G18" s="67"/>
      <c r="H18" s="67"/>
      <c r="I18" s="75">
        <f>SUM(D18:H18)</f>
        <v>0</v>
      </c>
      <c r="J18" s="68"/>
      <c r="K18" s="75">
        <f>ROUND(J18*I18,2)</f>
        <v>0</v>
      </c>
      <c r="L18" s="76">
        <f>I18+K18</f>
        <v>0</v>
      </c>
      <c r="M18" s="67"/>
      <c r="N18" s="75">
        <f>L18-M18</f>
        <v>0</v>
      </c>
    </row>
    <row r="19" spans="2:14" ht="15">
      <c r="B19" s="295" t="s">
        <v>122</v>
      </c>
      <c r="C19" s="296"/>
      <c r="D19" s="132">
        <f>SUM(D16:D18)</f>
        <v>0</v>
      </c>
      <c r="E19" s="132">
        <f>SUM(E16:E18)</f>
        <v>0</v>
      </c>
      <c r="F19" s="132">
        <f>SUM(F16:F18)</f>
        <v>0</v>
      </c>
      <c r="G19" s="132">
        <f>SUM(G16:G18)</f>
        <v>0</v>
      </c>
      <c r="H19" s="132">
        <f>SUM(H16:H18)</f>
        <v>0</v>
      </c>
      <c r="I19" s="130">
        <f>SUM(D19:H19)</f>
        <v>0</v>
      </c>
      <c r="J19" s="131"/>
      <c r="K19" s="130">
        <f>SUM(K16:K18)</f>
        <v>0</v>
      </c>
      <c r="L19" s="76">
        <f>I19+K19</f>
        <v>0</v>
      </c>
      <c r="M19" s="130">
        <f>SUM(M16:M18)</f>
        <v>0</v>
      </c>
      <c r="N19" s="130">
        <f>L19-M19</f>
        <v>0</v>
      </c>
    </row>
    <row r="20" spans="2:14" ht="15">
      <c r="B20" s="298" t="s">
        <v>15</v>
      </c>
      <c r="C20" s="299"/>
      <c r="D20" s="74">
        <f>D14+D19</f>
        <v>3800</v>
      </c>
      <c r="E20" s="74">
        <f>E14+E19</f>
        <v>0</v>
      </c>
      <c r="F20" s="74">
        <f>F14+F19</f>
        <v>0</v>
      </c>
      <c r="G20" s="74">
        <f>G14+G19</f>
        <v>0</v>
      </c>
      <c r="H20" s="74">
        <f>H14+H19</f>
        <v>0</v>
      </c>
      <c r="I20" s="74">
        <f>I14+I19</f>
        <v>3800</v>
      </c>
      <c r="J20" s="57"/>
      <c r="K20" s="78">
        <f>K19+K14</f>
        <v>304</v>
      </c>
      <c r="L20" s="79">
        <f>L19+L14</f>
        <v>4104</v>
      </c>
      <c r="M20" s="77">
        <f>M19+M14</f>
        <v>3206</v>
      </c>
      <c r="N20" s="77">
        <f>N19+N14</f>
        <v>898</v>
      </c>
    </row>
    <row r="22" spans="2:14" ht="15">
      <c r="B22" s="297" t="s">
        <v>118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</row>
  </sheetData>
  <sheetProtection/>
  <mergeCells count="18">
    <mergeCell ref="B8:N8"/>
    <mergeCell ref="B2:N2"/>
    <mergeCell ref="I5:I6"/>
    <mergeCell ref="J5:J6"/>
    <mergeCell ref="B4:B6"/>
    <mergeCell ref="C4:C6"/>
    <mergeCell ref="D5:D6"/>
    <mergeCell ref="D4:L4"/>
    <mergeCell ref="K5:K6"/>
    <mergeCell ref="E5:E6"/>
    <mergeCell ref="F5:F6"/>
    <mergeCell ref="G5:G6"/>
    <mergeCell ref="H5:H6"/>
    <mergeCell ref="B14:C14"/>
    <mergeCell ref="B15:N15"/>
    <mergeCell ref="B19:C19"/>
    <mergeCell ref="B20:C20"/>
    <mergeCell ref="B22:N22"/>
  </mergeCells>
  <printOptions/>
  <pageMargins left="0.2755905511811024" right="0.15748031496062992" top="0.2755905511811024" bottom="0.35433070866141736" header="0.2362204724409449" footer="0.31496062992125984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4376"/>
    <pageSetUpPr fitToPage="1"/>
  </sheetPr>
  <dimension ref="A1:P44"/>
  <sheetViews>
    <sheetView zoomScalePageLayoutView="0" workbookViewId="0" topLeftCell="A1">
      <selection activeCell="B28" sqref="B28:C28"/>
    </sheetView>
  </sheetViews>
  <sheetFormatPr defaultColWidth="9.140625" defaultRowHeight="15"/>
  <cols>
    <col min="1" max="1" width="3.00390625" style="0" customWidth="1"/>
    <col min="2" max="2" width="11.7109375" style="6" customWidth="1"/>
    <col min="3" max="10" width="12.8515625" style="6" customWidth="1"/>
    <col min="11" max="12" width="15.8515625" style="6" customWidth="1"/>
    <col min="13" max="13" width="3.00390625" style="0" customWidth="1"/>
  </cols>
  <sheetData>
    <row r="1" spans="1:13" ht="24" customHeight="1" thickBo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2" t="s">
        <v>81</v>
      </c>
      <c r="M1" s="83"/>
    </row>
    <row r="2" spans="1:13" s="5" customFormat="1" ht="36" customHeight="1" thickBot="1">
      <c r="A2" s="30"/>
      <c r="B2" s="331" t="s">
        <v>86</v>
      </c>
      <c r="C2" s="332"/>
      <c r="D2" s="332"/>
      <c r="E2" s="332"/>
      <c r="F2" s="332"/>
      <c r="G2" s="332"/>
      <c r="H2" s="332"/>
      <c r="I2" s="332"/>
      <c r="J2" s="332"/>
      <c r="K2" s="332"/>
      <c r="L2" s="333"/>
      <c r="M2" s="31"/>
    </row>
    <row r="3" spans="1:13" s="5" customFormat="1" ht="15.75" thickBot="1">
      <c r="A3" s="30"/>
      <c r="B3" s="65"/>
      <c r="C3" s="65"/>
      <c r="D3" s="65"/>
      <c r="E3" s="17"/>
      <c r="F3" s="17"/>
      <c r="G3" s="17"/>
      <c r="H3" s="17"/>
      <c r="I3" s="17"/>
      <c r="J3" s="17"/>
      <c r="K3" s="17"/>
      <c r="L3" s="17"/>
      <c r="M3" s="31"/>
    </row>
    <row r="4" spans="1:16" s="1" customFormat="1" ht="29.25" customHeight="1" thickBot="1">
      <c r="A4" s="73"/>
      <c r="B4" s="260" t="s">
        <v>112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52"/>
      <c r="N4" s="5"/>
      <c r="O4" s="5"/>
      <c r="P4" s="5"/>
    </row>
    <row r="5" spans="1:13" s="86" customFormat="1" ht="39.75" customHeight="1">
      <c r="A5" s="84"/>
      <c r="B5" s="334" t="s">
        <v>87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85"/>
    </row>
    <row r="6" spans="1:13" s="86" customFormat="1" ht="36" customHeight="1">
      <c r="A6" s="84"/>
      <c r="B6" s="335" t="s">
        <v>125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85"/>
    </row>
    <row r="7" spans="1:13" ht="13.5" customHeight="1">
      <c r="A7" s="87"/>
      <c r="B7" s="88"/>
      <c r="C7" s="88"/>
      <c r="D7" s="88"/>
      <c r="E7" s="88"/>
      <c r="F7" s="88"/>
      <c r="G7" s="88"/>
      <c r="H7" s="88"/>
      <c r="I7" s="88"/>
      <c r="J7" s="65"/>
      <c r="K7" s="65"/>
      <c r="L7" s="65"/>
      <c r="M7" s="89"/>
    </row>
    <row r="8" spans="1:13" ht="21.75" customHeight="1">
      <c r="A8" s="87"/>
      <c r="B8" s="318" t="s">
        <v>88</v>
      </c>
      <c r="C8" s="319"/>
      <c r="D8" s="319"/>
      <c r="E8" s="319"/>
      <c r="F8" s="319"/>
      <c r="G8" s="319"/>
      <c r="H8" s="319"/>
      <c r="I8" s="319"/>
      <c r="J8" s="319"/>
      <c r="K8" s="319"/>
      <c r="L8" s="320"/>
      <c r="M8" s="89"/>
    </row>
    <row r="9" spans="1:13" ht="21.75" customHeight="1">
      <c r="A9" s="87"/>
      <c r="B9" s="336" t="s">
        <v>89</v>
      </c>
      <c r="C9" s="337"/>
      <c r="D9" s="321" t="s">
        <v>123</v>
      </c>
      <c r="E9" s="322"/>
      <c r="F9" s="321" t="s">
        <v>90</v>
      </c>
      <c r="G9" s="322"/>
      <c r="H9" s="321" t="s">
        <v>124</v>
      </c>
      <c r="I9" s="322"/>
      <c r="J9" s="321" t="s">
        <v>91</v>
      </c>
      <c r="K9" s="322"/>
      <c r="L9" s="90" t="s">
        <v>92</v>
      </c>
      <c r="M9" s="89"/>
    </row>
    <row r="10" spans="1:13" ht="18" customHeight="1">
      <c r="A10" s="87"/>
      <c r="B10" s="326"/>
      <c r="C10" s="327"/>
      <c r="D10" s="328"/>
      <c r="E10" s="329"/>
      <c r="F10" s="328"/>
      <c r="G10" s="329"/>
      <c r="H10" s="328"/>
      <c r="I10" s="329"/>
      <c r="J10" s="328"/>
      <c r="K10" s="329"/>
      <c r="L10" s="91"/>
      <c r="M10" s="89"/>
    </row>
    <row r="11" spans="1:13" ht="18" customHeight="1">
      <c r="A11" s="87"/>
      <c r="B11" s="326"/>
      <c r="C11" s="327"/>
      <c r="D11" s="328"/>
      <c r="E11" s="329"/>
      <c r="F11" s="328"/>
      <c r="G11" s="329"/>
      <c r="H11" s="328"/>
      <c r="I11" s="329"/>
      <c r="J11" s="328"/>
      <c r="K11" s="329"/>
      <c r="L11" s="91"/>
      <c r="M11" s="89"/>
    </row>
    <row r="12" spans="1:13" ht="18" customHeight="1">
      <c r="A12" s="87"/>
      <c r="B12" s="326"/>
      <c r="C12" s="327"/>
      <c r="D12" s="328"/>
      <c r="E12" s="329"/>
      <c r="F12" s="328"/>
      <c r="G12" s="329"/>
      <c r="H12" s="328"/>
      <c r="I12" s="329"/>
      <c r="J12" s="328"/>
      <c r="K12" s="329"/>
      <c r="L12" s="91"/>
      <c r="M12" s="89"/>
    </row>
    <row r="13" spans="1:13" ht="18" customHeight="1">
      <c r="A13" s="87"/>
      <c r="B13" s="326"/>
      <c r="C13" s="327"/>
      <c r="D13" s="328"/>
      <c r="E13" s="329"/>
      <c r="F13" s="328"/>
      <c r="G13" s="329"/>
      <c r="H13" s="328"/>
      <c r="I13" s="329"/>
      <c r="J13" s="328"/>
      <c r="K13" s="329"/>
      <c r="L13" s="91"/>
      <c r="M13" s="89"/>
    </row>
    <row r="14" spans="1:13" ht="18" customHeight="1">
      <c r="A14" s="87"/>
      <c r="B14" s="326"/>
      <c r="C14" s="327"/>
      <c r="D14" s="328"/>
      <c r="E14" s="329"/>
      <c r="F14" s="328"/>
      <c r="G14" s="329"/>
      <c r="H14" s="328"/>
      <c r="I14" s="329"/>
      <c r="J14" s="328"/>
      <c r="K14" s="329"/>
      <c r="L14" s="91"/>
      <c r="M14" s="89"/>
    </row>
    <row r="15" spans="1:13" ht="18" customHeight="1">
      <c r="A15" s="87"/>
      <c r="B15" s="92"/>
      <c r="C15" s="93"/>
      <c r="D15" s="94"/>
      <c r="E15" s="95"/>
      <c r="F15" s="94"/>
      <c r="G15" s="95"/>
      <c r="H15" s="94"/>
      <c r="I15" s="95"/>
      <c r="J15" s="94"/>
      <c r="K15" s="95"/>
      <c r="L15" s="91"/>
      <c r="M15" s="89"/>
    </row>
    <row r="16" spans="1:13" ht="18" customHeight="1">
      <c r="A16" s="87"/>
      <c r="B16" s="326"/>
      <c r="C16" s="327"/>
      <c r="D16" s="328"/>
      <c r="E16" s="329"/>
      <c r="F16" s="328"/>
      <c r="G16" s="329"/>
      <c r="H16" s="328"/>
      <c r="I16" s="329"/>
      <c r="J16" s="328"/>
      <c r="K16" s="329"/>
      <c r="L16" s="91"/>
      <c r="M16" s="89"/>
    </row>
    <row r="17" spans="1:13" ht="15">
      <c r="A17" s="87"/>
      <c r="B17" s="330"/>
      <c r="C17" s="330"/>
      <c r="D17" s="328"/>
      <c r="E17" s="329"/>
      <c r="F17" s="328"/>
      <c r="G17" s="329"/>
      <c r="H17" s="328"/>
      <c r="I17" s="329"/>
      <c r="J17" s="328"/>
      <c r="K17" s="329"/>
      <c r="L17" s="91"/>
      <c r="M17" s="89"/>
    </row>
    <row r="18" spans="1:13" ht="15">
      <c r="A18" s="87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89"/>
    </row>
    <row r="19" spans="1:13" s="65" customFormat="1" ht="15.75" thickBot="1">
      <c r="A19" s="99"/>
      <c r="M19" s="100"/>
    </row>
    <row r="20" spans="1:16" s="1" customFormat="1" ht="29.25" customHeight="1" thickBot="1">
      <c r="A20" s="73"/>
      <c r="B20" s="260" t="s">
        <v>113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52"/>
      <c r="N20" s="5"/>
      <c r="O20" s="5"/>
      <c r="P20" s="5"/>
    </row>
    <row r="21" spans="1:13" s="86" customFormat="1" ht="7.5" customHeight="1">
      <c r="A21" s="84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5"/>
    </row>
    <row r="22" spans="1:13" s="86" customFormat="1" ht="19.5" customHeight="1">
      <c r="A22" s="84"/>
      <c r="B22" s="317" t="s">
        <v>114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85"/>
    </row>
    <row r="23" spans="1:13" s="65" customFormat="1" ht="15">
      <c r="A23" s="99"/>
      <c r="M23" s="100"/>
    </row>
    <row r="24" spans="1:13" ht="21.75" customHeight="1">
      <c r="A24" s="87"/>
      <c r="B24" s="318" t="s">
        <v>94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20"/>
      <c r="M24" s="89"/>
    </row>
    <row r="25" spans="1:13" ht="21.75" customHeight="1">
      <c r="A25" s="87"/>
      <c r="B25" s="321" t="s">
        <v>95</v>
      </c>
      <c r="C25" s="322"/>
      <c r="D25" s="90">
        <v>2013</v>
      </c>
      <c r="E25" s="90">
        <v>2014</v>
      </c>
      <c r="F25" s="90">
        <v>2015</v>
      </c>
      <c r="G25" s="90">
        <v>2016</v>
      </c>
      <c r="H25" s="90" t="s">
        <v>96</v>
      </c>
      <c r="I25" s="90" t="s">
        <v>96</v>
      </c>
      <c r="J25" s="90" t="s">
        <v>96</v>
      </c>
      <c r="K25" s="321" t="s">
        <v>97</v>
      </c>
      <c r="L25" s="322"/>
      <c r="M25" s="89"/>
    </row>
    <row r="26" spans="1:13" ht="18" customHeight="1">
      <c r="A26" s="87"/>
      <c r="B26" s="311" t="s">
        <v>56</v>
      </c>
      <c r="C26" s="312"/>
      <c r="D26" s="101"/>
      <c r="E26" s="101"/>
      <c r="F26" s="101"/>
      <c r="G26" s="101"/>
      <c r="H26" s="101"/>
      <c r="I26" s="101"/>
      <c r="J26" s="101"/>
      <c r="K26" s="313">
        <f>SUM(D26+E26+F26+G26+H26+I26+J26)</f>
        <v>0</v>
      </c>
      <c r="L26" s="314"/>
      <c r="M26" s="89"/>
    </row>
    <row r="27" spans="1:13" ht="18" customHeight="1">
      <c r="A27" s="87"/>
      <c r="B27" s="311" t="s">
        <v>58</v>
      </c>
      <c r="C27" s="312"/>
      <c r="D27" s="101"/>
      <c r="E27" s="101"/>
      <c r="F27" s="101"/>
      <c r="G27" s="101"/>
      <c r="H27" s="101"/>
      <c r="I27" s="101"/>
      <c r="J27" s="101"/>
      <c r="K27" s="313">
        <f>SUM(D27+E27+F27+G27+H27+I27+J27)</f>
        <v>0</v>
      </c>
      <c r="L27" s="314"/>
      <c r="M27" s="89"/>
    </row>
    <row r="28" spans="1:13" ht="18" customHeight="1">
      <c r="A28" s="87"/>
      <c r="B28" s="311" t="s">
        <v>98</v>
      </c>
      <c r="C28" s="312"/>
      <c r="D28" s="102">
        <f>SUM(D26+D27)</f>
        <v>0</v>
      </c>
      <c r="E28" s="102">
        <f aca="true" t="shared" si="0" ref="E28:J28">SUM(E26+E27)</f>
        <v>0</v>
      </c>
      <c r="F28" s="102">
        <f t="shared" si="0"/>
        <v>0</v>
      </c>
      <c r="G28" s="102">
        <f t="shared" si="0"/>
        <v>0</v>
      </c>
      <c r="H28" s="102">
        <f t="shared" si="0"/>
        <v>0</v>
      </c>
      <c r="I28" s="102">
        <f t="shared" si="0"/>
        <v>0</v>
      </c>
      <c r="J28" s="102">
        <f t="shared" si="0"/>
        <v>0</v>
      </c>
      <c r="K28" s="313">
        <f>SUM(D28+E28+F28+G28+H28+I28+J28)</f>
        <v>0</v>
      </c>
      <c r="L28" s="314"/>
      <c r="M28" s="89"/>
    </row>
    <row r="29" spans="1:13" s="65" customFormat="1" ht="15">
      <c r="A29" s="99"/>
      <c r="M29" s="100"/>
    </row>
    <row r="30" spans="1:13" ht="15">
      <c r="A30" s="87"/>
      <c r="B30" s="323" t="s">
        <v>99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5"/>
      <c r="M30" s="89"/>
    </row>
    <row r="31" spans="1:13" ht="15">
      <c r="A31" s="87"/>
      <c r="B31" s="315" t="s">
        <v>95</v>
      </c>
      <c r="C31" s="316"/>
      <c r="D31" s="103">
        <v>2013</v>
      </c>
      <c r="E31" s="103">
        <v>2014</v>
      </c>
      <c r="F31" s="103">
        <v>2015</v>
      </c>
      <c r="G31" s="103">
        <v>2016</v>
      </c>
      <c r="H31" s="103" t="s">
        <v>96</v>
      </c>
      <c r="I31" s="103" t="s">
        <v>96</v>
      </c>
      <c r="J31" s="103" t="s">
        <v>96</v>
      </c>
      <c r="K31" s="315" t="s">
        <v>97</v>
      </c>
      <c r="L31" s="316"/>
      <c r="M31" s="89"/>
    </row>
    <row r="32" spans="1:13" ht="15">
      <c r="A32" s="87"/>
      <c r="B32" s="311" t="s">
        <v>56</v>
      </c>
      <c r="C32" s="312"/>
      <c r="D32" s="101"/>
      <c r="E32" s="101"/>
      <c r="F32" s="101"/>
      <c r="G32" s="101"/>
      <c r="H32" s="101"/>
      <c r="I32" s="101"/>
      <c r="J32" s="101"/>
      <c r="K32" s="313">
        <f>SUM(D32+E32+F32+G32+H32+I32+J32)</f>
        <v>0</v>
      </c>
      <c r="L32" s="314"/>
      <c r="M32" s="89"/>
    </row>
    <row r="33" spans="1:13" ht="15">
      <c r="A33" s="87"/>
      <c r="B33" s="311" t="s">
        <v>58</v>
      </c>
      <c r="C33" s="312"/>
      <c r="D33" s="101"/>
      <c r="E33" s="101"/>
      <c r="F33" s="101"/>
      <c r="G33" s="101"/>
      <c r="H33" s="101"/>
      <c r="I33" s="101"/>
      <c r="J33" s="101"/>
      <c r="K33" s="313">
        <f>SUM(D33+E33+F33+G33+H33+I33+J33)</f>
        <v>0</v>
      </c>
      <c r="L33" s="314"/>
      <c r="M33" s="89"/>
    </row>
    <row r="34" spans="1:13" ht="15">
      <c r="A34" s="87"/>
      <c r="B34" s="311" t="s">
        <v>98</v>
      </c>
      <c r="C34" s="312"/>
      <c r="D34" s="102">
        <f>SUM(D32+D33)</f>
        <v>0</v>
      </c>
      <c r="E34" s="102">
        <f aca="true" t="shared" si="1" ref="E34:J34">SUM(E32+E33)</f>
        <v>0</v>
      </c>
      <c r="F34" s="102">
        <f t="shared" si="1"/>
        <v>0</v>
      </c>
      <c r="G34" s="102">
        <f t="shared" si="1"/>
        <v>0</v>
      </c>
      <c r="H34" s="102">
        <f t="shared" si="1"/>
        <v>0</v>
      </c>
      <c r="I34" s="102">
        <f t="shared" si="1"/>
        <v>0</v>
      </c>
      <c r="J34" s="102">
        <f t="shared" si="1"/>
        <v>0</v>
      </c>
      <c r="K34" s="313">
        <f>SUM(D34+E34+F34+G34+H34+I34+J34)</f>
        <v>0</v>
      </c>
      <c r="L34" s="314"/>
      <c r="M34" s="89"/>
    </row>
    <row r="35" spans="1:13" ht="15">
      <c r="A35" s="87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89"/>
    </row>
    <row r="36" spans="1:13" ht="15">
      <c r="A36" s="87"/>
      <c r="B36" s="96" t="s">
        <v>93</v>
      </c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89"/>
    </row>
    <row r="37" spans="1:13" ht="15">
      <c r="A37" s="87"/>
      <c r="B37" s="302"/>
      <c r="C37" s="303"/>
      <c r="D37" s="303"/>
      <c r="E37" s="303"/>
      <c r="F37" s="303"/>
      <c r="G37" s="303"/>
      <c r="H37" s="303"/>
      <c r="I37" s="303"/>
      <c r="J37" s="303"/>
      <c r="K37" s="303"/>
      <c r="L37" s="304"/>
      <c r="M37" s="89"/>
    </row>
    <row r="38" spans="1:13" ht="15">
      <c r="A38" s="87"/>
      <c r="B38" s="305"/>
      <c r="C38" s="306"/>
      <c r="D38" s="306"/>
      <c r="E38" s="306"/>
      <c r="F38" s="306"/>
      <c r="G38" s="306"/>
      <c r="H38" s="306"/>
      <c r="I38" s="306"/>
      <c r="J38" s="306"/>
      <c r="K38" s="306"/>
      <c r="L38" s="307"/>
      <c r="M38" s="89"/>
    </row>
    <row r="39" spans="1:13" ht="15">
      <c r="A39" s="87"/>
      <c r="B39" s="305"/>
      <c r="C39" s="306"/>
      <c r="D39" s="306"/>
      <c r="E39" s="306"/>
      <c r="F39" s="306"/>
      <c r="G39" s="306"/>
      <c r="H39" s="306"/>
      <c r="I39" s="306"/>
      <c r="J39" s="306"/>
      <c r="K39" s="306"/>
      <c r="L39" s="307"/>
      <c r="M39" s="89"/>
    </row>
    <row r="40" spans="1:13" ht="15">
      <c r="A40" s="87"/>
      <c r="B40" s="308"/>
      <c r="C40" s="309"/>
      <c r="D40" s="309"/>
      <c r="E40" s="309"/>
      <c r="F40" s="309"/>
      <c r="G40" s="309"/>
      <c r="H40" s="309"/>
      <c r="I40" s="309"/>
      <c r="J40" s="309"/>
      <c r="K40" s="309"/>
      <c r="L40" s="310"/>
      <c r="M40" s="89"/>
    </row>
    <row r="41" spans="1:13" ht="15">
      <c r="A41" s="99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100"/>
    </row>
    <row r="42" spans="1:13" ht="15.75" thickBot="1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</row>
    <row r="43" spans="1:13" ht="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13" ht="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</row>
  </sheetData>
  <sheetProtection/>
  <mergeCells count="66">
    <mergeCell ref="B9:C9"/>
    <mergeCell ref="D9:E9"/>
    <mergeCell ref="F9:G9"/>
    <mergeCell ref="H9:I9"/>
    <mergeCell ref="J9:K9"/>
    <mergeCell ref="B2:L2"/>
    <mergeCell ref="B4:L4"/>
    <mergeCell ref="B5:L5"/>
    <mergeCell ref="B6:L6"/>
    <mergeCell ref="B8:L8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7:C17"/>
    <mergeCell ref="D17:E17"/>
    <mergeCell ref="F17:G17"/>
    <mergeCell ref="H17:I17"/>
    <mergeCell ref="J17:K17"/>
    <mergeCell ref="B16:C16"/>
    <mergeCell ref="D16:E16"/>
    <mergeCell ref="F16:G16"/>
    <mergeCell ref="H16:I16"/>
    <mergeCell ref="J16:K16"/>
    <mergeCell ref="B14:C14"/>
    <mergeCell ref="D14:E14"/>
    <mergeCell ref="F14:G14"/>
    <mergeCell ref="H14:I14"/>
    <mergeCell ref="J14:K14"/>
    <mergeCell ref="B31:C31"/>
    <mergeCell ref="K31:L31"/>
    <mergeCell ref="B20:L20"/>
    <mergeCell ref="B22:L22"/>
    <mergeCell ref="B24:L24"/>
    <mergeCell ref="B25:C25"/>
    <mergeCell ref="K25:L25"/>
    <mergeCell ref="B26:C26"/>
    <mergeCell ref="K26:L26"/>
    <mergeCell ref="B27:C27"/>
    <mergeCell ref="K27:L27"/>
    <mergeCell ref="B28:C28"/>
    <mergeCell ref="K28:L28"/>
    <mergeCell ref="B30:L30"/>
    <mergeCell ref="B37:L40"/>
    <mergeCell ref="B32:C32"/>
    <mergeCell ref="K32:L32"/>
    <mergeCell ref="B33:C33"/>
    <mergeCell ref="K33:L33"/>
    <mergeCell ref="B34:C34"/>
    <mergeCell ref="K34:L34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AnnaMazurek</dc:creator>
  <cp:keywords/>
  <dc:description/>
  <cp:lastModifiedBy>Katarzyna</cp:lastModifiedBy>
  <cp:lastPrinted>2014-02-21T11:16:48Z</cp:lastPrinted>
  <dcterms:created xsi:type="dcterms:W3CDTF">2012-08-03T07:45:38Z</dcterms:created>
  <dcterms:modified xsi:type="dcterms:W3CDTF">2015-07-09T18:49:58Z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